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na\Desktop\Sparkassen Kila-Cup\2019\"/>
    </mc:Choice>
  </mc:AlternateContent>
  <xr:revisionPtr revIDLastSave="0" documentId="13_ncr:1_{70DD8D45-AAE4-4104-BEE8-A686B8E983BC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Gesamtergebnis" sheetId="3" r:id="rId1"/>
    <sheet name="KHM 10.3.19" sheetId="1" r:id="rId2"/>
    <sheet name="KM 28.04.19" sheetId="4" r:id="rId3"/>
    <sheet name="KMS 4.5.19" sheetId="8" r:id="rId4"/>
    <sheet name="Fribo 6.6.19" sheetId="6" r:id="rId5"/>
    <sheet name="KM Kila 15.9.19" sheetId="9" r:id="rId6"/>
  </sheets>
  <definedNames>
    <definedName name="_xlnm.Print_Area" localSheetId="0">Gesamtergebnis!$A$1:$Q$99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28" i="1"/>
  <c r="J16" i="1"/>
  <c r="J24" i="1"/>
  <c r="J14" i="1"/>
  <c r="J36" i="1"/>
  <c r="J23" i="1"/>
  <c r="J31" i="1"/>
  <c r="J21" i="1"/>
  <c r="J17" i="1"/>
  <c r="J35" i="1"/>
  <c r="J26" i="1"/>
  <c r="J41" i="1"/>
  <c r="J40" i="1"/>
  <c r="J42" i="1"/>
  <c r="J18" i="1"/>
  <c r="J33" i="1"/>
  <c r="J37" i="1"/>
  <c r="J12" i="1"/>
  <c r="J13" i="1"/>
  <c r="J39" i="1"/>
  <c r="J44" i="1"/>
  <c r="J20" i="1"/>
  <c r="J45" i="1"/>
  <c r="J6" i="1"/>
  <c r="J9" i="1"/>
  <c r="J25" i="1"/>
  <c r="J34" i="1"/>
  <c r="J43" i="1"/>
  <c r="J15" i="1"/>
  <c r="J7" i="1"/>
  <c r="J8" i="1"/>
  <c r="J30" i="1"/>
  <c r="J32" i="1"/>
  <c r="J27" i="1"/>
  <c r="J10" i="1"/>
  <c r="J29" i="1"/>
  <c r="B57" i="3" l="1"/>
  <c r="B67" i="3"/>
  <c r="B61" i="3"/>
  <c r="B18" i="3"/>
  <c r="B35" i="9"/>
  <c r="B48" i="9"/>
  <c r="B36" i="9"/>
  <c r="B24" i="9"/>
  <c r="B19" i="9"/>
  <c r="B50" i="9"/>
  <c r="B43" i="9"/>
  <c r="B34" i="9"/>
  <c r="B26" i="9"/>
  <c r="B14" i="9"/>
  <c r="B39" i="9"/>
  <c r="B9" i="9"/>
  <c r="B49" i="9"/>
  <c r="B22" i="9"/>
  <c r="B11" i="9"/>
  <c r="B53" i="9"/>
  <c r="B17" i="9"/>
  <c r="B18" i="9"/>
  <c r="B45" i="9"/>
  <c r="B46" i="9"/>
  <c r="B6" i="9"/>
  <c r="B31" i="9"/>
  <c r="B16" i="9"/>
  <c r="B27" i="9"/>
  <c r="B33" i="9"/>
  <c r="B10" i="9"/>
  <c r="B30" i="9"/>
  <c r="B32" i="9"/>
  <c r="B12" i="9"/>
  <c r="B38" i="9"/>
  <c r="B54" i="9"/>
  <c r="B29" i="9"/>
  <c r="B41" i="9"/>
  <c r="B47" i="9"/>
  <c r="B37" i="9"/>
  <c r="B42" i="9"/>
  <c r="B13" i="9"/>
  <c r="B7" i="9"/>
  <c r="B20" i="9"/>
  <c r="B21" i="9"/>
  <c r="B8" i="9"/>
  <c r="B44" i="9"/>
  <c r="B52" i="9"/>
  <c r="B51" i="9"/>
  <c r="B25" i="9"/>
  <c r="B23" i="9"/>
  <c r="B11" i="3" l="1"/>
  <c r="B17" i="3"/>
  <c r="J40" i="8"/>
  <c r="J41" i="8"/>
  <c r="J6" i="8"/>
  <c r="J30" i="8"/>
  <c r="J44" i="8"/>
  <c r="J33" i="8"/>
  <c r="J47" i="8"/>
  <c r="J21" i="8"/>
  <c r="J15" i="8"/>
  <c r="J7" i="8"/>
  <c r="J26" i="8"/>
  <c r="J32" i="8"/>
  <c r="J13" i="8"/>
  <c r="J35" i="8"/>
  <c r="J45" i="8"/>
  <c r="J10" i="8"/>
  <c r="J11" i="8"/>
  <c r="J19" i="8"/>
  <c r="J25" i="8"/>
  <c r="J24" i="8"/>
  <c r="J46" i="8"/>
  <c r="J39" i="8"/>
  <c r="J23" i="8"/>
  <c r="J22" i="8"/>
  <c r="J38" i="8"/>
  <c r="J43" i="8"/>
  <c r="J37" i="8"/>
  <c r="J20" i="8"/>
  <c r="J34" i="8"/>
  <c r="J14" i="8"/>
  <c r="J42" i="8"/>
  <c r="J8" i="8"/>
  <c r="J18" i="8"/>
  <c r="J17" i="8"/>
  <c r="J31" i="8"/>
  <c r="J29" i="8"/>
  <c r="J12" i="8"/>
  <c r="J9" i="8"/>
  <c r="J27" i="8" l="1"/>
  <c r="B60" i="3" l="1"/>
  <c r="B63" i="3"/>
  <c r="B70" i="3"/>
  <c r="M35" i="6"/>
  <c r="M18" i="6"/>
  <c r="B35" i="6"/>
  <c r="B18" i="6"/>
  <c r="M30" i="6" l="1"/>
  <c r="B30" i="6"/>
  <c r="M29" i="6"/>
  <c r="B29" i="6"/>
  <c r="M34" i="6"/>
  <c r="B34" i="6"/>
  <c r="M28" i="6"/>
  <c r="B28" i="6"/>
  <c r="M31" i="6"/>
  <c r="B31" i="6"/>
  <c r="M33" i="6"/>
  <c r="B33" i="6"/>
  <c r="M32" i="6"/>
  <c r="B32" i="6"/>
  <c r="M24" i="6"/>
  <c r="B24" i="6"/>
  <c r="M20" i="6"/>
  <c r="B20" i="6"/>
  <c r="M23" i="6"/>
  <c r="B23" i="6"/>
  <c r="M26" i="6"/>
  <c r="B26" i="6"/>
  <c r="M21" i="6"/>
  <c r="B21" i="6"/>
  <c r="M25" i="6"/>
  <c r="B25" i="6"/>
  <c r="M22" i="6"/>
  <c r="B22" i="6"/>
  <c r="M13" i="6"/>
  <c r="B13" i="6"/>
  <c r="M17" i="6"/>
  <c r="B17" i="6"/>
  <c r="M14" i="6"/>
  <c r="B14" i="6"/>
  <c r="M15" i="6"/>
  <c r="B15" i="6"/>
  <c r="M16" i="6"/>
  <c r="B16" i="6"/>
  <c r="M10" i="6"/>
  <c r="B10" i="6"/>
  <c r="M7" i="6"/>
  <c r="B7" i="6"/>
  <c r="M8" i="6"/>
  <c r="B8" i="6"/>
  <c r="M11" i="6"/>
  <c r="B11" i="6"/>
  <c r="M9" i="6"/>
  <c r="B9" i="6"/>
  <c r="M6" i="6"/>
  <c r="B6" i="6"/>
  <c r="B83" i="3" l="1"/>
  <c r="B86" i="3"/>
  <c r="B85" i="3"/>
  <c r="B62" i="3"/>
  <c r="B66" i="3"/>
  <c r="B15" i="3"/>
  <c r="M7" i="4"/>
  <c r="M8" i="4"/>
  <c r="M11" i="4"/>
  <c r="M14" i="4"/>
  <c r="M10" i="4"/>
  <c r="M13" i="4"/>
  <c r="M15" i="4"/>
  <c r="M12" i="4"/>
  <c r="M9" i="4"/>
  <c r="M18" i="4"/>
  <c r="M22" i="4"/>
  <c r="M20" i="4"/>
  <c r="M25" i="4"/>
  <c r="M17" i="4"/>
  <c r="M21" i="4"/>
  <c r="M26" i="4"/>
  <c r="M23" i="4"/>
  <c r="M24" i="4"/>
  <c r="M19" i="4"/>
  <c r="M29" i="4"/>
  <c r="M30" i="4"/>
  <c r="M32" i="4"/>
  <c r="M36" i="4"/>
  <c r="M40" i="4"/>
  <c r="M28" i="4"/>
  <c r="M31" i="4"/>
  <c r="M38" i="4"/>
  <c r="M34" i="4"/>
  <c r="M35" i="4"/>
  <c r="M39" i="4"/>
  <c r="M41" i="4"/>
  <c r="M42" i="4"/>
  <c r="M37" i="4"/>
  <c r="M6" i="4"/>
  <c r="B6" i="4"/>
  <c r="B8" i="4"/>
  <c r="B11" i="4"/>
  <c r="B14" i="4"/>
  <c r="B10" i="4"/>
  <c r="B13" i="4"/>
  <c r="B15" i="4"/>
  <c r="B12" i="4"/>
  <c r="B9" i="4"/>
  <c r="B18" i="4"/>
  <c r="B22" i="4"/>
  <c r="B20" i="4"/>
  <c r="B25" i="4"/>
  <c r="B17" i="4"/>
  <c r="B21" i="4"/>
  <c r="B26" i="4"/>
  <c r="B24" i="4"/>
  <c r="B23" i="4"/>
  <c r="B19" i="4"/>
  <c r="B29" i="4"/>
  <c r="B30" i="4"/>
  <c r="B32" i="4"/>
  <c r="B36" i="4"/>
  <c r="B40" i="4"/>
  <c r="B28" i="4"/>
  <c r="B31" i="4"/>
  <c r="B38" i="4"/>
  <c r="B34" i="4"/>
  <c r="B35" i="4"/>
  <c r="B39" i="4"/>
  <c r="B41" i="4"/>
  <c r="B42" i="4"/>
  <c r="B37" i="4"/>
  <c r="B7" i="4"/>
  <c r="B82" i="3" l="1"/>
  <c r="B84" i="3"/>
  <c r="B80" i="3"/>
  <c r="B81" i="3"/>
  <c r="B69" i="3"/>
  <c r="B68" i="3"/>
  <c r="B59" i="3"/>
  <c r="B56" i="3"/>
  <c r="B58" i="3"/>
  <c r="B64" i="3"/>
  <c r="B65" i="3"/>
  <c r="B32" i="3"/>
  <c r="A32" i="3" s="1"/>
  <c r="B31" i="3"/>
  <c r="B20" i="3"/>
  <c r="B16" i="3"/>
  <c r="B19" i="3"/>
  <c r="B9" i="3"/>
  <c r="B8" i="3"/>
  <c r="B12" i="3"/>
  <c r="B14" i="3"/>
  <c r="B13" i="3"/>
  <c r="B10" i="3"/>
  <c r="A18" i="3" l="1"/>
  <c r="A62" i="3"/>
  <c r="A9" i="3"/>
  <c r="A84" i="3"/>
  <c r="A83" i="3"/>
  <c r="A81" i="3"/>
  <c r="A85" i="3"/>
  <c r="A80" i="3"/>
  <c r="A82" i="3"/>
  <c r="A86" i="3"/>
  <c r="A63" i="3"/>
  <c r="A57" i="3"/>
  <c r="A56" i="3"/>
  <c r="A68" i="3"/>
  <c r="A70" i="3"/>
  <c r="A64" i="3"/>
  <c r="A66" i="3"/>
  <c r="A69" i="3"/>
  <c r="A60" i="3"/>
  <c r="A67" i="3"/>
  <c r="A58" i="3"/>
  <c r="A59" i="3"/>
  <c r="A61" i="3"/>
  <c r="A65" i="3"/>
  <c r="A31" i="3"/>
  <c r="A12" i="3"/>
  <c r="A17" i="3"/>
  <c r="A8" i="3"/>
  <c r="A20" i="3"/>
  <c r="A19" i="3"/>
  <c r="A16" i="3"/>
  <c r="A10" i="3"/>
  <c r="A14" i="3"/>
  <c r="A13" i="3"/>
  <c r="A11" i="3"/>
  <c r="A15" i="3"/>
</calcChain>
</file>

<file path=xl/sharedStrings.xml><?xml version="1.0" encoding="utf-8"?>
<sst xmlns="http://schemas.openxmlformats.org/spreadsheetml/2006/main" count="644" uniqueCount="110">
  <si>
    <t>KILA - Cup Vogelsberg</t>
  </si>
  <si>
    <t>Kreishallenmeisterschaft Lauterbach</t>
  </si>
  <si>
    <t>Hoch-Weitsprung</t>
  </si>
  <si>
    <t>Leistung</t>
  </si>
  <si>
    <t>Verein</t>
  </si>
  <si>
    <t>Vorname</t>
  </si>
  <si>
    <t>Name</t>
  </si>
  <si>
    <t>Jahrgang</t>
  </si>
  <si>
    <t>Geschlecht</t>
  </si>
  <si>
    <t>Punkte</t>
  </si>
  <si>
    <t>U 8</t>
  </si>
  <si>
    <t>Beidarmiges Stoßen</t>
  </si>
  <si>
    <t>Platz</t>
  </si>
  <si>
    <t>Punkte gesamt</t>
  </si>
  <si>
    <t>M6</t>
  </si>
  <si>
    <t>M7</t>
  </si>
  <si>
    <t>W6</t>
  </si>
  <si>
    <t>W7</t>
  </si>
  <si>
    <t>Lauterbach</t>
  </si>
  <si>
    <t>Alsfeld</t>
  </si>
  <si>
    <t>Angersbach</t>
  </si>
  <si>
    <t>Hoch-Weit</t>
  </si>
  <si>
    <t>Stoßen</t>
  </si>
  <si>
    <t>Sprint</t>
  </si>
  <si>
    <t>Wurf</t>
  </si>
  <si>
    <t>Ziel-Weit</t>
  </si>
  <si>
    <t>Drehwurf</t>
  </si>
  <si>
    <t>Sparkassen KILA - Cup Vogelsberg</t>
  </si>
  <si>
    <t>Frischborn</t>
  </si>
  <si>
    <t>Kreismeisterschaft Alsfeld</t>
  </si>
  <si>
    <t>Sportfest Frischborn</t>
  </si>
  <si>
    <t>Kreismittelstrecke Lauterbach</t>
  </si>
  <si>
    <t>Zielweitsprung</t>
  </si>
  <si>
    <t xml:space="preserve"> </t>
  </si>
  <si>
    <t>Kreismeisterschaften Kila Angersbach</t>
  </si>
  <si>
    <t>Marie</t>
  </si>
  <si>
    <t>Lindemann</t>
  </si>
  <si>
    <t>w</t>
  </si>
  <si>
    <t>Leonard</t>
  </si>
  <si>
    <t>Krah</t>
  </si>
  <si>
    <t>m</t>
  </si>
  <si>
    <t>Kraft</t>
  </si>
  <si>
    <t>Jono</t>
  </si>
  <si>
    <t>Stark</t>
  </si>
  <si>
    <t>Jana</t>
  </si>
  <si>
    <t>Diehl</t>
  </si>
  <si>
    <t>Tom</t>
  </si>
  <si>
    <t>Schmidt</t>
  </si>
  <si>
    <t>Ella</t>
  </si>
  <si>
    <t>Schwichtenberg</t>
  </si>
  <si>
    <t>Julie</t>
  </si>
  <si>
    <t>Berk</t>
  </si>
  <si>
    <t>TV Angersbach</t>
  </si>
  <si>
    <t>Pinschmidt</t>
  </si>
  <si>
    <t>Konrad</t>
  </si>
  <si>
    <t>Soßdorf</t>
  </si>
  <si>
    <t>Paul</t>
  </si>
  <si>
    <t>Wettlaufer</t>
  </si>
  <si>
    <t>Helena</t>
  </si>
  <si>
    <t>Rüger</t>
  </si>
  <si>
    <t>Melissa</t>
  </si>
  <si>
    <t>Jäger</t>
  </si>
  <si>
    <t>Maren</t>
  </si>
  <si>
    <t>Lange</t>
  </si>
  <si>
    <t>Enny</t>
  </si>
  <si>
    <t>Laatsch</t>
  </si>
  <si>
    <t>Alsfelder SC</t>
  </si>
  <si>
    <t>Lieske</t>
  </si>
  <si>
    <t>Post</t>
  </si>
  <si>
    <t>Fritz</t>
  </si>
  <si>
    <t>Zwicker</t>
  </si>
  <si>
    <t>Luisa</t>
  </si>
  <si>
    <t>Recknagel</t>
  </si>
  <si>
    <t>Wirth</t>
  </si>
  <si>
    <t>Sam</t>
  </si>
  <si>
    <t>Kuhn</t>
  </si>
  <si>
    <t>Hannes</t>
  </si>
  <si>
    <t>Pfannschilling</t>
  </si>
  <si>
    <t>Charlotte</t>
  </si>
  <si>
    <t>Jordan</t>
  </si>
  <si>
    <t>Malia Luisa</t>
  </si>
  <si>
    <t>Staab</t>
  </si>
  <si>
    <t>Maxim</t>
  </si>
  <si>
    <t>Schmelzer</t>
  </si>
  <si>
    <t>Sarah</t>
  </si>
  <si>
    <t>Strom</t>
  </si>
  <si>
    <t>TV Lauterbach</t>
  </si>
  <si>
    <t>Abeska</t>
  </si>
  <si>
    <t>Johann</t>
  </si>
  <si>
    <t>Habermehl</t>
  </si>
  <si>
    <t>Fine</t>
  </si>
  <si>
    <t>Hahn</t>
  </si>
  <si>
    <t>Sally</t>
  </si>
  <si>
    <t>Rookah</t>
  </si>
  <si>
    <t>Julian Hendrik</t>
  </si>
  <si>
    <t>Spöhrer</t>
  </si>
  <si>
    <t>TV Frischborn</t>
  </si>
  <si>
    <t>Raphael</t>
  </si>
  <si>
    <t>Breitenborn</t>
  </si>
  <si>
    <t>Joschua</t>
  </si>
  <si>
    <t>Groß</t>
  </si>
  <si>
    <t>Ida</t>
  </si>
  <si>
    <t>Peters</t>
  </si>
  <si>
    <t>Leonie</t>
  </si>
  <si>
    <t>Rau</t>
  </si>
  <si>
    <t>Lina</t>
  </si>
  <si>
    <t>Korell</t>
  </si>
  <si>
    <t>TSG Schlitz</t>
  </si>
  <si>
    <t>SV Herbstein</t>
  </si>
  <si>
    <t>Gesamtwertung nach 2 von 10 Disziplinen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</si>
</sst>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.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textRotation="90" shrinkToFit="1"/>
    </xf>
    <xf numFmtId="2" fontId="0" fillId="0" borderId="0" xfId="0" applyNumberFormat="1"/>
    <xf numFmtId="2" fontId="4" fillId="0" borderId="0" xfId="0" applyNumberFormat="1" applyFont="1"/>
    <xf numFmtId="0" fontId="0" fillId="0" borderId="1" xfId="0" applyBorder="1"/>
    <xf numFmtId="2" fontId="2" fillId="3" borderId="1" xfId="0" applyNumberFormat="1" applyFont="1" applyFill="1" applyBorder="1" applyAlignment="1">
      <alignment horizontal="center"/>
    </xf>
    <xf numFmtId="164" fontId="0" fillId="0" borderId="0" xfId="0" applyNumberFormat="1"/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5" xfId="0" applyNumberFormat="1" applyFont="1" applyFill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12700</xdr:colOff>
      <xdr:row>0</xdr:row>
      <xdr:rowOff>147320</xdr:rowOff>
    </xdr:from>
    <xdr:to>
      <xdr:col>16</xdr:col>
      <xdr:colOff>462280</xdr:colOff>
      <xdr:row>4</xdr:row>
      <xdr:rowOff>212725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F7FB3AC-A564-4EDA-A288-958BB515C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240" y="147320"/>
          <a:ext cx="2255520" cy="1002665"/>
        </a:xfrm>
        <a:prstGeom prst="rect">
          <a:avLst/>
        </a:prstGeom>
      </xdr:spPr>
    </xdr:pic>
    <xdr:clientData/>
  </xdr:twoCellAnchor>
  <xdr:twoCellAnchor editAs="oneCell">
    <xdr:from>
      <xdr:col>14</xdr:col>
      <xdr:colOff>25400</xdr:colOff>
      <xdr:row>23</xdr:row>
      <xdr:rowOff>101600</xdr:rowOff>
    </xdr:from>
    <xdr:to>
      <xdr:col>16</xdr:col>
      <xdr:colOff>474980</xdr:colOff>
      <xdr:row>27</xdr:row>
      <xdr:rowOff>217805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AA11163-0A56-4409-A126-DE8FFDFB9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438150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48</xdr:row>
      <xdr:rowOff>101600</xdr:rowOff>
    </xdr:from>
    <xdr:to>
      <xdr:col>16</xdr:col>
      <xdr:colOff>487680</xdr:colOff>
      <xdr:row>52</xdr:row>
      <xdr:rowOff>217805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8818D5C-F905-4162-96EB-5B23F139E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7700" y="914400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72</xdr:row>
      <xdr:rowOff>101600</xdr:rowOff>
    </xdr:from>
    <xdr:to>
      <xdr:col>16</xdr:col>
      <xdr:colOff>487680</xdr:colOff>
      <xdr:row>76</xdr:row>
      <xdr:rowOff>217805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041E9CF-3575-4F03-9B7A-E0834798D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7700" y="13550900"/>
          <a:ext cx="2252980" cy="992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9"/>
  <sheetViews>
    <sheetView tabSelected="1" topLeftCell="A67" zoomScaleNormal="100" workbookViewId="0">
      <selection activeCell="I77" sqref="I77:J77"/>
    </sheetView>
  </sheetViews>
  <sheetFormatPr baseColWidth="10" defaultRowHeight="14.4" x14ac:dyDescent="0.3"/>
  <cols>
    <col min="1" max="1" width="5.77734375" customWidth="1"/>
    <col min="2" max="2" width="8.77734375" customWidth="1"/>
    <col min="3" max="12" width="5.77734375" customWidth="1"/>
    <col min="13" max="15" width="14.77734375" customWidth="1"/>
  </cols>
  <sheetData>
    <row r="1" spans="1:17" ht="23.4" x14ac:dyDescent="0.45">
      <c r="B1" s="2" t="s">
        <v>27</v>
      </c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10</v>
      </c>
      <c r="N1" s="2"/>
      <c r="O1" s="1"/>
      <c r="P1" s="1"/>
      <c r="Q1" s="2"/>
    </row>
    <row r="2" spans="1:17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8" x14ac:dyDescent="0.35">
      <c r="B3" s="3" t="s">
        <v>109</v>
      </c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3"/>
      <c r="Q3" s="1"/>
    </row>
    <row r="4" spans="1:17" ht="18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"/>
      <c r="N4" s="1"/>
      <c r="O4" s="1"/>
      <c r="P4" s="3"/>
      <c r="Q4" s="1"/>
    </row>
    <row r="5" spans="1:17" ht="18" x14ac:dyDescent="0.35">
      <c r="A5" s="11" t="s">
        <v>15</v>
      </c>
      <c r="C5" s="38">
        <v>43534</v>
      </c>
      <c r="D5" s="38"/>
      <c r="E5" s="38">
        <v>43583</v>
      </c>
      <c r="F5" s="38"/>
      <c r="G5" s="38">
        <v>43589</v>
      </c>
      <c r="H5" s="38"/>
      <c r="I5" s="36">
        <v>43632</v>
      </c>
      <c r="J5" s="37"/>
      <c r="K5" s="38">
        <v>43723</v>
      </c>
      <c r="L5" s="38"/>
    </row>
    <row r="6" spans="1:17" ht="18" x14ac:dyDescent="0.35">
      <c r="A6" s="11"/>
      <c r="C6" s="36" t="s">
        <v>18</v>
      </c>
      <c r="D6" s="37"/>
      <c r="E6" s="36" t="s">
        <v>19</v>
      </c>
      <c r="F6" s="37"/>
      <c r="G6" s="36" t="s">
        <v>18</v>
      </c>
      <c r="H6" s="37"/>
      <c r="I6" s="36" t="s">
        <v>28</v>
      </c>
      <c r="J6" s="37"/>
      <c r="K6" s="36" t="s">
        <v>20</v>
      </c>
      <c r="L6" s="37"/>
    </row>
    <row r="7" spans="1:17" ht="60" customHeight="1" x14ac:dyDescent="0.3">
      <c r="A7" s="4" t="s">
        <v>12</v>
      </c>
      <c r="B7" s="12" t="s">
        <v>13</v>
      </c>
      <c r="C7" s="13" t="s">
        <v>21</v>
      </c>
      <c r="D7" s="13" t="s">
        <v>22</v>
      </c>
      <c r="E7" s="13" t="s">
        <v>23</v>
      </c>
      <c r="F7" s="13" t="s">
        <v>24</v>
      </c>
      <c r="G7" s="13" t="s">
        <v>25</v>
      </c>
      <c r="H7" s="13" t="s">
        <v>26</v>
      </c>
      <c r="I7" s="13" t="s">
        <v>23</v>
      </c>
      <c r="J7" s="13" t="s">
        <v>24</v>
      </c>
      <c r="K7" s="13" t="s">
        <v>23</v>
      </c>
      <c r="L7" s="13" t="s">
        <v>21</v>
      </c>
      <c r="M7" s="4" t="s">
        <v>4</v>
      </c>
      <c r="N7" s="4" t="s">
        <v>5</v>
      </c>
      <c r="O7" s="4" t="s">
        <v>6</v>
      </c>
      <c r="P7" s="4" t="s">
        <v>7</v>
      </c>
      <c r="Q7" s="4" t="s">
        <v>8</v>
      </c>
    </row>
    <row r="8" spans="1:17" x14ac:dyDescent="0.3">
      <c r="A8" s="10">
        <f t="shared" ref="A8:A20" si="0">RANK(B8,$B$8:$B$22)</f>
        <v>1</v>
      </c>
      <c r="B8" s="10">
        <f t="shared" ref="B8:B20" si="1">SUM(C8:L8)</f>
        <v>100</v>
      </c>
      <c r="C8" s="10">
        <v>50</v>
      </c>
      <c r="D8" s="10">
        <v>50</v>
      </c>
      <c r="E8" s="10"/>
      <c r="F8" s="10"/>
      <c r="G8" s="10"/>
      <c r="H8" s="10"/>
      <c r="I8" s="10"/>
      <c r="J8" s="10"/>
      <c r="K8" s="10"/>
      <c r="L8" s="10"/>
      <c r="M8" s="5" t="s">
        <v>52</v>
      </c>
      <c r="N8" s="7" t="s">
        <v>38</v>
      </c>
      <c r="O8" s="7" t="s">
        <v>39</v>
      </c>
      <c r="P8" s="7">
        <v>2012</v>
      </c>
      <c r="Q8" s="7" t="s">
        <v>40</v>
      </c>
    </row>
    <row r="9" spans="1:17" x14ac:dyDescent="0.3">
      <c r="A9" s="10">
        <f t="shared" si="0"/>
        <v>2</v>
      </c>
      <c r="B9" s="10">
        <f t="shared" si="1"/>
        <v>99</v>
      </c>
      <c r="C9" s="10">
        <v>50</v>
      </c>
      <c r="D9" s="10">
        <v>49</v>
      </c>
      <c r="E9" s="10"/>
      <c r="F9" s="10"/>
      <c r="G9" s="10"/>
      <c r="H9" s="10"/>
      <c r="I9" s="10"/>
      <c r="J9" s="10"/>
      <c r="K9" s="10"/>
      <c r="L9" s="10"/>
      <c r="M9" s="5" t="s">
        <v>86</v>
      </c>
      <c r="N9" s="7" t="s">
        <v>76</v>
      </c>
      <c r="O9" s="7" t="s">
        <v>77</v>
      </c>
      <c r="P9" s="7">
        <v>2012</v>
      </c>
      <c r="Q9" s="7" t="s">
        <v>40</v>
      </c>
    </row>
    <row r="10" spans="1:17" x14ac:dyDescent="0.3">
      <c r="A10" s="10">
        <f t="shared" si="0"/>
        <v>3</v>
      </c>
      <c r="B10" s="10">
        <f t="shared" si="1"/>
        <v>95</v>
      </c>
      <c r="C10" s="10">
        <v>47</v>
      </c>
      <c r="D10" s="10">
        <v>48</v>
      </c>
      <c r="E10" s="10"/>
      <c r="F10" s="10"/>
      <c r="G10" s="10"/>
      <c r="H10" s="10"/>
      <c r="I10" s="10"/>
      <c r="J10" s="10"/>
      <c r="K10" s="10"/>
      <c r="L10" s="10"/>
      <c r="M10" s="5" t="s">
        <v>86</v>
      </c>
      <c r="N10" s="7" t="s">
        <v>74</v>
      </c>
      <c r="O10" s="7" t="s">
        <v>75</v>
      </c>
      <c r="P10" s="7">
        <v>2012</v>
      </c>
      <c r="Q10" s="7" t="s">
        <v>40</v>
      </c>
    </row>
    <row r="11" spans="1:17" x14ac:dyDescent="0.3">
      <c r="A11" s="10">
        <f t="shared" si="0"/>
        <v>4</v>
      </c>
      <c r="B11" s="10">
        <f t="shared" si="1"/>
        <v>94</v>
      </c>
      <c r="C11" s="10">
        <v>46</v>
      </c>
      <c r="D11" s="10">
        <v>48</v>
      </c>
      <c r="E11" s="10"/>
      <c r="F11" s="10"/>
      <c r="G11" s="10"/>
      <c r="H11" s="10"/>
      <c r="I11" s="10"/>
      <c r="J11" s="10"/>
      <c r="K11" s="10"/>
      <c r="L11" s="10"/>
      <c r="M11" s="5" t="s">
        <v>66</v>
      </c>
      <c r="N11" s="7" t="s">
        <v>56</v>
      </c>
      <c r="O11" s="7" t="s">
        <v>57</v>
      </c>
      <c r="P11" s="7">
        <v>2012</v>
      </c>
      <c r="Q11" s="7" t="s">
        <v>40</v>
      </c>
    </row>
    <row r="12" spans="1:17" x14ac:dyDescent="0.3">
      <c r="A12" s="10">
        <f t="shared" si="0"/>
        <v>5</v>
      </c>
      <c r="B12" s="10">
        <f t="shared" si="1"/>
        <v>89</v>
      </c>
      <c r="C12" s="10">
        <v>46</v>
      </c>
      <c r="D12" s="10">
        <v>43</v>
      </c>
      <c r="E12" s="10"/>
      <c r="F12" s="10"/>
      <c r="G12" s="10"/>
      <c r="H12" s="10"/>
      <c r="I12" s="10"/>
      <c r="J12" s="10"/>
      <c r="K12" s="10"/>
      <c r="L12" s="10"/>
      <c r="M12" s="5" t="s">
        <v>107</v>
      </c>
      <c r="N12" s="7" t="s">
        <v>99</v>
      </c>
      <c r="O12" s="7" t="s">
        <v>100</v>
      </c>
      <c r="P12" s="7">
        <v>2012</v>
      </c>
      <c r="Q12" s="7" t="s">
        <v>40</v>
      </c>
    </row>
    <row r="13" spans="1:17" x14ac:dyDescent="0.3">
      <c r="A13" s="10">
        <f t="shared" si="0"/>
        <v>6</v>
      </c>
      <c r="B13" s="10">
        <f t="shared" si="1"/>
        <v>88</v>
      </c>
      <c r="C13" s="10">
        <v>48</v>
      </c>
      <c r="D13" s="10">
        <v>40</v>
      </c>
      <c r="E13" s="10"/>
      <c r="F13" s="10"/>
      <c r="G13" s="10"/>
      <c r="H13" s="10"/>
      <c r="I13" s="10"/>
      <c r="J13" s="10"/>
      <c r="K13" s="10"/>
      <c r="L13" s="10"/>
      <c r="M13" s="5" t="s">
        <v>96</v>
      </c>
      <c r="N13" s="7" t="s">
        <v>88</v>
      </c>
      <c r="O13" s="7" t="s">
        <v>89</v>
      </c>
      <c r="P13" s="7">
        <v>2012</v>
      </c>
      <c r="Q13" s="7" t="s">
        <v>40</v>
      </c>
    </row>
    <row r="14" spans="1:17" x14ac:dyDescent="0.3">
      <c r="A14" s="10">
        <f t="shared" si="0"/>
        <v>7</v>
      </c>
      <c r="B14" s="10">
        <f t="shared" si="1"/>
        <v>87</v>
      </c>
      <c r="C14" s="10">
        <v>46</v>
      </c>
      <c r="D14" s="10">
        <v>41</v>
      </c>
      <c r="E14" s="10"/>
      <c r="F14" s="10"/>
      <c r="G14" s="10"/>
      <c r="H14" s="10"/>
      <c r="I14" s="10"/>
      <c r="J14" s="10"/>
      <c r="K14" s="10"/>
      <c r="L14" s="10"/>
      <c r="M14" s="5" t="s">
        <v>96</v>
      </c>
      <c r="N14" s="7" t="s">
        <v>46</v>
      </c>
      <c r="O14" s="7" t="s">
        <v>87</v>
      </c>
      <c r="P14" s="7">
        <v>2012</v>
      </c>
      <c r="Q14" s="7" t="s">
        <v>40</v>
      </c>
    </row>
    <row r="15" spans="1:17" x14ac:dyDescent="0.3">
      <c r="A15" s="10">
        <f t="shared" si="0"/>
        <v>7</v>
      </c>
      <c r="B15" s="10">
        <f t="shared" si="1"/>
        <v>87</v>
      </c>
      <c r="C15" s="10">
        <v>41</v>
      </c>
      <c r="D15" s="10">
        <v>46</v>
      </c>
      <c r="E15" s="10"/>
      <c r="F15" s="10"/>
      <c r="G15" s="10"/>
      <c r="H15" s="10"/>
      <c r="I15" s="10"/>
      <c r="J15" s="10"/>
      <c r="K15" s="10"/>
      <c r="L15" s="10"/>
      <c r="M15" s="5" t="s">
        <v>52</v>
      </c>
      <c r="N15" s="7" t="s">
        <v>42</v>
      </c>
      <c r="O15" s="7" t="s">
        <v>43</v>
      </c>
      <c r="P15" s="7">
        <v>2012</v>
      </c>
      <c r="Q15" s="7" t="s">
        <v>40</v>
      </c>
    </row>
    <row r="16" spans="1:17" x14ac:dyDescent="0.3">
      <c r="A16" s="10">
        <f t="shared" si="0"/>
        <v>9</v>
      </c>
      <c r="B16" s="10">
        <f t="shared" si="1"/>
        <v>86</v>
      </c>
      <c r="C16" s="10">
        <v>41</v>
      </c>
      <c r="D16" s="10">
        <v>45</v>
      </c>
      <c r="E16" s="10"/>
      <c r="F16" s="10"/>
      <c r="G16" s="10"/>
      <c r="H16" s="10"/>
      <c r="I16" s="10"/>
      <c r="J16" s="10"/>
      <c r="K16" s="10"/>
      <c r="L16" s="10"/>
      <c r="M16" s="5" t="s">
        <v>108</v>
      </c>
      <c r="N16" s="7" t="s">
        <v>97</v>
      </c>
      <c r="O16" s="7" t="s">
        <v>106</v>
      </c>
      <c r="P16" s="7">
        <v>2012</v>
      </c>
      <c r="Q16" s="7" t="s">
        <v>40</v>
      </c>
    </row>
    <row r="17" spans="1:18" x14ac:dyDescent="0.3">
      <c r="A17" s="10">
        <f t="shared" si="0"/>
        <v>9</v>
      </c>
      <c r="B17" s="10">
        <f t="shared" si="1"/>
        <v>86</v>
      </c>
      <c r="C17" s="10">
        <v>41</v>
      </c>
      <c r="D17" s="10">
        <v>45</v>
      </c>
      <c r="E17" s="10"/>
      <c r="F17" s="10"/>
      <c r="G17" s="10"/>
      <c r="H17" s="10"/>
      <c r="I17" s="10"/>
      <c r="J17" s="10"/>
      <c r="K17" s="10"/>
      <c r="L17" s="10"/>
      <c r="M17" s="5" t="s">
        <v>52</v>
      </c>
      <c r="N17" s="7" t="s">
        <v>46</v>
      </c>
      <c r="O17" s="7" t="s">
        <v>47</v>
      </c>
      <c r="P17" s="7">
        <v>2012</v>
      </c>
      <c r="Q17" s="7" t="s">
        <v>40</v>
      </c>
    </row>
    <row r="18" spans="1:18" x14ac:dyDescent="0.3">
      <c r="A18" s="10">
        <f t="shared" si="0"/>
        <v>9</v>
      </c>
      <c r="B18" s="10">
        <f t="shared" si="1"/>
        <v>86</v>
      </c>
      <c r="C18" s="10">
        <v>46</v>
      </c>
      <c r="D18" s="10">
        <v>40</v>
      </c>
      <c r="E18" s="10"/>
      <c r="F18" s="10"/>
      <c r="G18" s="10"/>
      <c r="H18" s="10"/>
      <c r="I18" s="10"/>
      <c r="J18" s="10"/>
      <c r="K18" s="10"/>
      <c r="L18" s="10"/>
      <c r="M18" s="5" t="s">
        <v>86</v>
      </c>
      <c r="N18" s="7" t="s">
        <v>69</v>
      </c>
      <c r="O18" s="7" t="s">
        <v>70</v>
      </c>
      <c r="P18" s="7">
        <v>2012</v>
      </c>
      <c r="Q18" s="7" t="s">
        <v>40</v>
      </c>
      <c r="R18" s="33" t="s">
        <v>33</v>
      </c>
    </row>
    <row r="19" spans="1:18" x14ac:dyDescent="0.3">
      <c r="A19" s="10">
        <f t="shared" si="0"/>
        <v>12</v>
      </c>
      <c r="B19" s="10">
        <f t="shared" si="1"/>
        <v>84</v>
      </c>
      <c r="C19" s="10">
        <v>41</v>
      </c>
      <c r="D19" s="10">
        <v>43</v>
      </c>
      <c r="E19" s="10"/>
      <c r="F19" s="10"/>
      <c r="G19" s="10"/>
      <c r="H19" s="10"/>
      <c r="I19" s="10"/>
      <c r="J19" s="10"/>
      <c r="K19" s="10"/>
      <c r="L19" s="10"/>
      <c r="M19" s="5" t="s">
        <v>107</v>
      </c>
      <c r="N19" s="7" t="s">
        <v>97</v>
      </c>
      <c r="O19" s="7" t="s">
        <v>98</v>
      </c>
      <c r="P19" s="7">
        <v>2012</v>
      </c>
      <c r="Q19" s="7" t="s">
        <v>40</v>
      </c>
      <c r="R19" s="24"/>
    </row>
    <row r="20" spans="1:18" x14ac:dyDescent="0.3">
      <c r="A20" s="10">
        <f t="shared" si="0"/>
        <v>12</v>
      </c>
      <c r="B20" s="10">
        <f t="shared" si="1"/>
        <v>84</v>
      </c>
      <c r="C20" s="10">
        <v>46</v>
      </c>
      <c r="D20" s="10">
        <v>38</v>
      </c>
      <c r="E20" s="10"/>
      <c r="F20" s="10"/>
      <c r="G20" s="10"/>
      <c r="H20" s="10"/>
      <c r="I20" s="10"/>
      <c r="J20" s="10"/>
      <c r="K20" s="10"/>
      <c r="L20" s="10"/>
      <c r="M20" s="5" t="s">
        <v>96</v>
      </c>
      <c r="N20" s="7" t="s">
        <v>94</v>
      </c>
      <c r="O20" s="7" t="s">
        <v>95</v>
      </c>
      <c r="P20" s="7">
        <v>2012</v>
      </c>
      <c r="Q20" s="7" t="s">
        <v>40</v>
      </c>
      <c r="R20" s="24"/>
    </row>
    <row r="21" spans="1:18" x14ac:dyDescent="0.3">
      <c r="A21" s="10"/>
      <c r="B21" s="10"/>
      <c r="C21" s="10"/>
      <c r="D21" s="9"/>
      <c r="E21" s="10"/>
      <c r="F21" s="10"/>
      <c r="G21" s="10"/>
      <c r="H21" s="10"/>
      <c r="I21" s="10"/>
      <c r="J21" s="10"/>
      <c r="K21" s="10"/>
      <c r="L21" s="10"/>
      <c r="M21" s="5"/>
      <c r="N21" s="7"/>
      <c r="O21" s="7"/>
      <c r="P21" s="7"/>
      <c r="Q21" s="7"/>
      <c r="R21" s="24"/>
    </row>
    <row r="22" spans="1:18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5"/>
      <c r="N22" s="7"/>
      <c r="O22" s="7"/>
      <c r="P22" s="7"/>
      <c r="Q22" s="7"/>
      <c r="R22" s="24"/>
    </row>
    <row r="24" spans="1:18" ht="23.4" x14ac:dyDescent="0.45">
      <c r="B24" s="2" t="s">
        <v>27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 t="s">
        <v>10</v>
      </c>
    </row>
    <row r="25" spans="1:18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8" ht="18" x14ac:dyDescent="0.35">
      <c r="B26" s="3" t="s">
        <v>109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1"/>
    </row>
    <row r="28" spans="1:18" ht="18" x14ac:dyDescent="0.35">
      <c r="A28" s="11" t="s">
        <v>14</v>
      </c>
      <c r="C28" s="38">
        <v>43534</v>
      </c>
      <c r="D28" s="38"/>
      <c r="E28" s="38">
        <v>43583</v>
      </c>
      <c r="F28" s="38"/>
      <c r="G28" s="38">
        <v>43589</v>
      </c>
      <c r="H28" s="38"/>
      <c r="I28" s="36">
        <v>43632</v>
      </c>
      <c r="J28" s="37"/>
      <c r="K28" s="38">
        <v>43723</v>
      </c>
      <c r="L28" s="38"/>
    </row>
    <row r="29" spans="1:18" ht="18" x14ac:dyDescent="0.35">
      <c r="A29" s="11"/>
      <c r="C29" s="36" t="s">
        <v>18</v>
      </c>
      <c r="D29" s="37"/>
      <c r="E29" s="36" t="s">
        <v>19</v>
      </c>
      <c r="F29" s="37"/>
      <c r="G29" s="36" t="s">
        <v>18</v>
      </c>
      <c r="H29" s="37"/>
      <c r="I29" s="36" t="s">
        <v>28</v>
      </c>
      <c r="J29" s="37"/>
      <c r="K29" s="36" t="s">
        <v>20</v>
      </c>
      <c r="L29" s="37"/>
    </row>
    <row r="30" spans="1:18" ht="60" customHeight="1" x14ac:dyDescent="0.3">
      <c r="A30" s="4" t="s">
        <v>12</v>
      </c>
      <c r="B30" s="12" t="s">
        <v>13</v>
      </c>
      <c r="C30" s="13" t="s">
        <v>21</v>
      </c>
      <c r="D30" s="13" t="s">
        <v>22</v>
      </c>
      <c r="E30" s="13" t="s">
        <v>23</v>
      </c>
      <c r="F30" s="13" t="s">
        <v>24</v>
      </c>
      <c r="G30" s="13" t="s">
        <v>25</v>
      </c>
      <c r="H30" s="13" t="s">
        <v>26</v>
      </c>
      <c r="I30" s="13" t="s">
        <v>23</v>
      </c>
      <c r="J30" s="13" t="s">
        <v>24</v>
      </c>
      <c r="K30" s="13" t="s">
        <v>23</v>
      </c>
      <c r="L30" s="13" t="s">
        <v>21</v>
      </c>
      <c r="M30" s="4" t="s">
        <v>4</v>
      </c>
      <c r="N30" s="4" t="s">
        <v>5</v>
      </c>
      <c r="O30" s="4" t="s">
        <v>6</v>
      </c>
      <c r="P30" s="4" t="s">
        <v>7</v>
      </c>
      <c r="Q30" s="4" t="s">
        <v>8</v>
      </c>
    </row>
    <row r="31" spans="1:18" x14ac:dyDescent="0.3">
      <c r="A31" s="10">
        <f t="shared" ref="A31:A32" si="2">RANK(B31,$B$31:$B$47)</f>
        <v>1</v>
      </c>
      <c r="B31" s="10">
        <f t="shared" ref="B31:B32" si="3">SUM(C31:L31)</f>
        <v>100</v>
      </c>
      <c r="C31" s="10">
        <v>50</v>
      </c>
      <c r="D31" s="9">
        <v>50</v>
      </c>
      <c r="E31" s="10"/>
      <c r="F31" s="10"/>
      <c r="G31" s="10"/>
      <c r="H31" s="10"/>
      <c r="I31" s="10"/>
      <c r="J31" s="10"/>
      <c r="K31" s="10"/>
      <c r="L31" s="10"/>
      <c r="M31" s="5" t="s">
        <v>86</v>
      </c>
      <c r="N31" s="7" t="s">
        <v>82</v>
      </c>
      <c r="O31" s="7" t="s">
        <v>83</v>
      </c>
      <c r="P31" s="7">
        <v>2013</v>
      </c>
      <c r="Q31" s="7" t="s">
        <v>40</v>
      </c>
    </row>
    <row r="32" spans="1:18" x14ac:dyDescent="0.3">
      <c r="A32" s="10">
        <f t="shared" si="2"/>
        <v>2</v>
      </c>
      <c r="B32" s="10">
        <f t="shared" si="3"/>
        <v>98</v>
      </c>
      <c r="C32" s="10">
        <v>49</v>
      </c>
      <c r="D32" s="9">
        <v>49</v>
      </c>
      <c r="E32" s="10"/>
      <c r="F32" s="10"/>
      <c r="G32" s="10"/>
      <c r="H32" s="10"/>
      <c r="I32" s="10"/>
      <c r="J32" s="10"/>
      <c r="K32" s="10"/>
      <c r="L32" s="10"/>
      <c r="M32" s="5" t="s">
        <v>66</v>
      </c>
      <c r="N32" s="7" t="s">
        <v>54</v>
      </c>
      <c r="O32" s="7" t="s">
        <v>55</v>
      </c>
      <c r="P32" s="7">
        <v>2014</v>
      </c>
      <c r="Q32" s="7" t="s">
        <v>40</v>
      </c>
    </row>
    <row r="33" spans="1:17" x14ac:dyDescent="0.3">
      <c r="A33" s="10"/>
      <c r="B33" s="10"/>
      <c r="C33" s="10"/>
      <c r="D33" s="9"/>
      <c r="E33" s="10"/>
      <c r="F33" s="10"/>
      <c r="G33" s="10"/>
      <c r="H33" s="10"/>
      <c r="I33" s="10"/>
      <c r="J33" s="10"/>
      <c r="K33" s="10"/>
      <c r="L33" s="10"/>
      <c r="M33" s="5"/>
      <c r="N33" s="7"/>
      <c r="O33" s="7"/>
      <c r="P33" s="7"/>
      <c r="Q33" s="7"/>
    </row>
    <row r="34" spans="1:17" x14ac:dyDescent="0.3">
      <c r="A34" s="10"/>
      <c r="B34" s="10"/>
      <c r="C34" s="10"/>
      <c r="D34" s="9"/>
      <c r="E34" s="10"/>
      <c r="F34" s="10"/>
      <c r="G34" s="10"/>
      <c r="H34" s="10"/>
      <c r="I34" s="10"/>
      <c r="J34" s="10"/>
      <c r="K34" s="10"/>
      <c r="L34" s="10"/>
      <c r="M34" s="5"/>
      <c r="N34" s="7"/>
      <c r="O34" s="7"/>
      <c r="P34" s="7"/>
      <c r="Q34" s="7"/>
    </row>
    <row r="35" spans="1:17" x14ac:dyDescent="0.3">
      <c r="A35" s="10"/>
      <c r="B35" s="10"/>
      <c r="C35" s="10"/>
      <c r="D35" s="9"/>
      <c r="E35" s="10"/>
      <c r="F35" s="10"/>
      <c r="G35" s="10"/>
      <c r="H35" s="10"/>
      <c r="I35" s="10"/>
      <c r="J35" s="10"/>
      <c r="K35" s="10"/>
      <c r="L35" s="10"/>
      <c r="M35" s="5"/>
      <c r="N35" s="7"/>
      <c r="O35" s="7"/>
      <c r="P35" s="7"/>
      <c r="Q35" s="7"/>
    </row>
    <row r="36" spans="1:17" x14ac:dyDescent="0.3">
      <c r="A36" s="10"/>
      <c r="B36" s="10"/>
      <c r="C36" s="10"/>
      <c r="D36" s="9"/>
      <c r="E36" s="10"/>
      <c r="F36" s="10"/>
      <c r="G36" s="10"/>
      <c r="H36" s="10"/>
      <c r="I36" s="10"/>
      <c r="J36" s="10"/>
      <c r="K36" s="10"/>
      <c r="L36" s="10"/>
      <c r="M36" s="5"/>
      <c r="N36" s="7"/>
      <c r="O36" s="7"/>
      <c r="P36" s="7"/>
      <c r="Q36" s="7"/>
    </row>
    <row r="37" spans="1:17" x14ac:dyDescent="0.3">
      <c r="A37" s="10"/>
      <c r="B37" s="10"/>
      <c r="C37" s="10"/>
      <c r="D37" s="9"/>
      <c r="E37" s="10"/>
      <c r="F37" s="10"/>
      <c r="G37" s="10"/>
      <c r="H37" s="10"/>
      <c r="I37" s="10"/>
      <c r="J37" s="10"/>
      <c r="K37" s="10"/>
      <c r="L37" s="10"/>
      <c r="M37" s="5"/>
      <c r="N37" s="7"/>
      <c r="O37" s="7"/>
      <c r="P37" s="7"/>
      <c r="Q37" s="7"/>
    </row>
    <row r="38" spans="1:17" x14ac:dyDescent="0.3">
      <c r="A38" s="10"/>
      <c r="B38" s="10"/>
      <c r="C38" s="10"/>
      <c r="D38" s="9"/>
      <c r="E38" s="10"/>
      <c r="F38" s="10"/>
      <c r="G38" s="10"/>
      <c r="H38" s="10"/>
      <c r="I38" s="10"/>
      <c r="J38" s="10"/>
      <c r="K38" s="10"/>
      <c r="L38" s="10"/>
      <c r="M38" s="5"/>
      <c r="N38" s="7"/>
      <c r="O38" s="7"/>
      <c r="P38" s="7"/>
      <c r="Q38" s="7"/>
    </row>
    <row r="39" spans="1:17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/>
      <c r="N39" s="7"/>
      <c r="O39" s="7"/>
      <c r="P39" s="7"/>
      <c r="Q39" s="7"/>
    </row>
    <row r="40" spans="1:17" x14ac:dyDescent="0.3">
      <c r="A40" s="10"/>
      <c r="B40" s="10"/>
      <c r="C40" s="10"/>
      <c r="D40" s="9"/>
      <c r="E40" s="10"/>
      <c r="F40" s="10"/>
      <c r="G40" s="10"/>
      <c r="H40" s="10"/>
      <c r="I40" s="10"/>
      <c r="J40" s="10"/>
      <c r="K40" s="10"/>
      <c r="L40" s="10"/>
      <c r="M40" s="5"/>
      <c r="N40" s="7"/>
      <c r="O40" s="7"/>
      <c r="P40" s="7"/>
      <c r="Q40" s="7"/>
    </row>
    <row r="41" spans="1:17" x14ac:dyDescent="0.3">
      <c r="A41" s="10"/>
      <c r="B41" s="10"/>
      <c r="C41" s="10"/>
      <c r="D41" s="9"/>
      <c r="E41" s="10"/>
      <c r="F41" s="10"/>
      <c r="G41" s="10"/>
      <c r="H41" s="10"/>
      <c r="I41" s="10"/>
      <c r="J41" s="10"/>
      <c r="K41" s="10"/>
      <c r="L41" s="10"/>
      <c r="M41" s="5"/>
      <c r="N41" s="7"/>
      <c r="O41" s="7"/>
      <c r="P41" s="7"/>
      <c r="Q41" s="7"/>
    </row>
    <row r="42" spans="1:17" x14ac:dyDescent="0.3">
      <c r="A42" s="10"/>
      <c r="B42" s="10"/>
      <c r="C42" s="10"/>
      <c r="D42" s="9"/>
      <c r="E42" s="10"/>
      <c r="F42" s="10"/>
      <c r="G42" s="10"/>
      <c r="H42" s="10"/>
      <c r="I42" s="10"/>
      <c r="J42" s="10"/>
      <c r="K42" s="10"/>
      <c r="L42" s="10"/>
      <c r="M42" s="5"/>
      <c r="N42" s="7"/>
      <c r="O42" s="7"/>
      <c r="P42" s="7"/>
      <c r="Q42" s="7"/>
    </row>
    <row r="43" spans="1:17" x14ac:dyDescent="0.3">
      <c r="A43" s="10"/>
      <c r="B43" s="10"/>
      <c r="C43" s="10"/>
      <c r="D43" s="9"/>
      <c r="E43" s="10"/>
      <c r="F43" s="10"/>
      <c r="G43" s="10"/>
      <c r="H43" s="10"/>
      <c r="I43" s="10"/>
      <c r="J43" s="10"/>
      <c r="K43" s="10"/>
      <c r="L43" s="10"/>
      <c r="M43" s="5"/>
      <c r="N43" s="7"/>
      <c r="O43" s="7"/>
      <c r="P43" s="7"/>
      <c r="Q43" s="7"/>
    </row>
    <row r="44" spans="1:17" x14ac:dyDescent="0.3">
      <c r="A44" s="10"/>
      <c r="B44" s="10"/>
      <c r="C44" s="10"/>
      <c r="D44" s="9"/>
      <c r="E44" s="10"/>
      <c r="F44" s="10"/>
      <c r="G44" s="10"/>
      <c r="H44" s="10"/>
      <c r="I44" s="10"/>
      <c r="J44" s="10"/>
      <c r="K44" s="10"/>
      <c r="L44" s="10"/>
      <c r="M44" s="5"/>
      <c r="N44" s="7"/>
      <c r="O44" s="7"/>
      <c r="P44" s="7"/>
      <c r="Q44" s="7"/>
    </row>
    <row r="45" spans="1:17" x14ac:dyDescent="0.3">
      <c r="A45" s="10"/>
      <c r="B45" s="10"/>
      <c r="C45" s="10"/>
      <c r="D45" s="9"/>
      <c r="E45" s="10"/>
      <c r="F45" s="10"/>
      <c r="G45" s="10"/>
      <c r="H45" s="10"/>
      <c r="I45" s="10"/>
      <c r="J45" s="10"/>
      <c r="K45" s="10"/>
      <c r="L45" s="10"/>
      <c r="M45" s="5"/>
      <c r="N45" s="7"/>
      <c r="O45" s="7"/>
      <c r="P45" s="7"/>
      <c r="Q45" s="7"/>
    </row>
    <row r="46" spans="1:17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/>
      <c r="N46" s="7"/>
      <c r="O46" s="7"/>
      <c r="P46" s="7"/>
      <c r="Q46" s="7"/>
    </row>
    <row r="47" spans="1:17" x14ac:dyDescent="0.3">
      <c r="A47" s="10"/>
      <c r="B47" s="10"/>
      <c r="C47" s="10"/>
      <c r="D47" s="9"/>
      <c r="E47" s="10"/>
      <c r="F47" s="10"/>
      <c r="G47" s="10"/>
      <c r="H47" s="10"/>
      <c r="I47" s="10"/>
      <c r="J47" s="10"/>
      <c r="K47" s="10"/>
      <c r="L47" s="10"/>
      <c r="M47" s="5"/>
      <c r="N47" s="7"/>
      <c r="O47" s="7"/>
      <c r="P47" s="7"/>
      <c r="Q47" s="7"/>
    </row>
    <row r="49" spans="1:17" ht="23.4" x14ac:dyDescent="0.45">
      <c r="B49" s="2" t="s">
        <v>27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 t="s">
        <v>10</v>
      </c>
    </row>
    <row r="50" spans="1:17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7" ht="18" x14ac:dyDescent="0.35">
      <c r="B51" s="3" t="s">
        <v>109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1"/>
    </row>
    <row r="53" spans="1:17" ht="18" x14ac:dyDescent="0.35">
      <c r="A53" s="11" t="s">
        <v>17</v>
      </c>
      <c r="C53" s="38">
        <v>43534</v>
      </c>
      <c r="D53" s="38"/>
      <c r="E53" s="38">
        <v>43583</v>
      </c>
      <c r="F53" s="38"/>
      <c r="G53" s="38">
        <v>43589</v>
      </c>
      <c r="H53" s="38"/>
      <c r="I53" s="36">
        <v>43632</v>
      </c>
      <c r="J53" s="37"/>
      <c r="K53" s="38">
        <v>43723</v>
      </c>
      <c r="L53" s="38"/>
    </row>
    <row r="54" spans="1:17" ht="18" x14ac:dyDescent="0.35">
      <c r="A54" s="11"/>
      <c r="C54" s="36" t="s">
        <v>18</v>
      </c>
      <c r="D54" s="37"/>
      <c r="E54" s="36" t="s">
        <v>19</v>
      </c>
      <c r="F54" s="37"/>
      <c r="G54" s="36" t="s">
        <v>18</v>
      </c>
      <c r="H54" s="37"/>
      <c r="I54" s="36" t="s">
        <v>28</v>
      </c>
      <c r="J54" s="37"/>
      <c r="K54" s="36" t="s">
        <v>20</v>
      </c>
      <c r="L54" s="37"/>
    </row>
    <row r="55" spans="1:17" ht="60" customHeight="1" x14ac:dyDescent="0.3">
      <c r="A55" s="4" t="s">
        <v>12</v>
      </c>
      <c r="B55" s="12" t="s">
        <v>13</v>
      </c>
      <c r="C55" s="13" t="s">
        <v>21</v>
      </c>
      <c r="D55" s="13" t="s">
        <v>22</v>
      </c>
      <c r="E55" s="13" t="s">
        <v>23</v>
      </c>
      <c r="F55" s="13" t="s">
        <v>24</v>
      </c>
      <c r="G55" s="13" t="s">
        <v>25</v>
      </c>
      <c r="H55" s="13" t="s">
        <v>26</v>
      </c>
      <c r="I55" s="13" t="s">
        <v>23</v>
      </c>
      <c r="J55" s="13" t="s">
        <v>24</v>
      </c>
      <c r="K55" s="13" t="s">
        <v>23</v>
      </c>
      <c r="L55" s="13" t="s">
        <v>21</v>
      </c>
      <c r="M55" s="4" t="s">
        <v>4</v>
      </c>
      <c r="N55" s="4" t="s">
        <v>5</v>
      </c>
      <c r="O55" s="4" t="s">
        <v>6</v>
      </c>
      <c r="P55" s="4" t="s">
        <v>7</v>
      </c>
      <c r="Q55" s="4" t="s">
        <v>8</v>
      </c>
    </row>
    <row r="56" spans="1:17" x14ac:dyDescent="0.3">
      <c r="A56" s="10">
        <f t="shared" ref="A56:A70" si="4">RANK(B56,$B$56:$B$71,0)</f>
        <v>1</v>
      </c>
      <c r="B56" s="10">
        <f t="shared" ref="B56:B70" si="5">SUM(C56:L56)</f>
        <v>100</v>
      </c>
      <c r="C56" s="10">
        <v>50</v>
      </c>
      <c r="D56" s="10">
        <v>50</v>
      </c>
      <c r="E56" s="10"/>
      <c r="F56" s="10"/>
      <c r="G56" s="10"/>
      <c r="H56" s="10"/>
      <c r="I56" s="10"/>
      <c r="J56" s="10"/>
      <c r="K56" s="10"/>
      <c r="L56" s="10"/>
      <c r="M56" s="5" t="s">
        <v>52</v>
      </c>
      <c r="N56" s="7" t="s">
        <v>35</v>
      </c>
      <c r="O56" s="7" t="s">
        <v>36</v>
      </c>
      <c r="P56" s="7">
        <v>2012</v>
      </c>
      <c r="Q56" s="7" t="s">
        <v>37</v>
      </c>
    </row>
    <row r="57" spans="1:17" x14ac:dyDescent="0.3">
      <c r="A57" s="10">
        <f t="shared" si="4"/>
        <v>2</v>
      </c>
      <c r="B57" s="10">
        <f t="shared" si="5"/>
        <v>97</v>
      </c>
      <c r="C57" s="10">
        <v>50</v>
      </c>
      <c r="D57" s="10">
        <v>47</v>
      </c>
      <c r="E57" s="10"/>
      <c r="F57" s="10"/>
      <c r="G57" s="10"/>
      <c r="H57" s="10"/>
      <c r="I57" s="10"/>
      <c r="J57" s="10"/>
      <c r="K57" s="10"/>
      <c r="L57" s="10"/>
      <c r="M57" s="5" t="s">
        <v>66</v>
      </c>
      <c r="N57" s="7" t="s">
        <v>58</v>
      </c>
      <c r="O57" s="7" t="s">
        <v>59</v>
      </c>
      <c r="P57" s="7">
        <v>2012</v>
      </c>
      <c r="Q57" s="7" t="s">
        <v>37</v>
      </c>
    </row>
    <row r="58" spans="1:17" x14ac:dyDescent="0.3">
      <c r="A58" s="10">
        <f t="shared" si="4"/>
        <v>3</v>
      </c>
      <c r="B58" s="10">
        <f t="shared" si="5"/>
        <v>96</v>
      </c>
      <c r="C58" s="10">
        <v>47</v>
      </c>
      <c r="D58" s="10">
        <v>49</v>
      </c>
      <c r="E58" s="10"/>
      <c r="F58" s="10"/>
      <c r="G58" s="10"/>
      <c r="H58" s="10"/>
      <c r="I58" s="10"/>
      <c r="J58" s="10"/>
      <c r="K58" s="10"/>
      <c r="L58" s="10"/>
      <c r="M58" s="5" t="s">
        <v>52</v>
      </c>
      <c r="N58" s="7" t="s">
        <v>35</v>
      </c>
      <c r="O58" s="7" t="s">
        <v>41</v>
      </c>
      <c r="P58" s="7">
        <v>2012</v>
      </c>
      <c r="Q58" s="7" t="s">
        <v>37</v>
      </c>
    </row>
    <row r="59" spans="1:17" x14ac:dyDescent="0.3">
      <c r="A59" s="10">
        <f t="shared" si="4"/>
        <v>4</v>
      </c>
      <c r="B59" s="10">
        <f t="shared" si="5"/>
        <v>92</v>
      </c>
      <c r="C59" s="10">
        <v>50</v>
      </c>
      <c r="D59" s="10">
        <v>42</v>
      </c>
      <c r="E59" s="10"/>
      <c r="F59" s="10"/>
      <c r="G59" s="10"/>
      <c r="H59" s="10"/>
      <c r="I59" s="10"/>
      <c r="J59" s="10"/>
      <c r="K59" s="10"/>
      <c r="L59" s="10"/>
      <c r="M59" s="5" t="s">
        <v>52</v>
      </c>
      <c r="N59" s="7" t="s">
        <v>50</v>
      </c>
      <c r="O59" s="7" t="s">
        <v>51</v>
      </c>
      <c r="P59" s="7">
        <v>2012</v>
      </c>
      <c r="Q59" s="7" t="s">
        <v>37</v>
      </c>
    </row>
    <row r="60" spans="1:17" x14ac:dyDescent="0.3">
      <c r="A60" s="10">
        <f t="shared" si="4"/>
        <v>5</v>
      </c>
      <c r="B60" s="10">
        <f t="shared" si="5"/>
        <v>91</v>
      </c>
      <c r="C60" s="10">
        <v>46</v>
      </c>
      <c r="D60" s="10">
        <v>45</v>
      </c>
      <c r="E60" s="10"/>
      <c r="F60" s="10"/>
      <c r="G60" s="10"/>
      <c r="H60" s="10"/>
      <c r="I60" s="10"/>
      <c r="J60" s="10"/>
      <c r="K60" s="10"/>
      <c r="L60" s="10"/>
      <c r="M60" s="5" t="s">
        <v>108</v>
      </c>
      <c r="N60" s="7" t="s">
        <v>105</v>
      </c>
      <c r="O60" s="7" t="s">
        <v>106</v>
      </c>
      <c r="P60" s="7">
        <v>2012</v>
      </c>
      <c r="Q60" s="7" t="s">
        <v>37</v>
      </c>
    </row>
    <row r="61" spans="1:17" x14ac:dyDescent="0.3">
      <c r="A61" s="10">
        <f t="shared" si="4"/>
        <v>6</v>
      </c>
      <c r="B61" s="10">
        <f t="shared" si="5"/>
        <v>90</v>
      </c>
      <c r="C61" s="10">
        <v>45</v>
      </c>
      <c r="D61" s="10">
        <v>45</v>
      </c>
      <c r="E61" s="10"/>
      <c r="F61" s="10"/>
      <c r="G61" s="10"/>
      <c r="H61" s="10"/>
      <c r="I61" s="10"/>
      <c r="J61" s="10"/>
      <c r="K61" s="10"/>
      <c r="L61" s="10"/>
      <c r="M61" s="5" t="s">
        <v>86</v>
      </c>
      <c r="N61" s="7" t="s">
        <v>71</v>
      </c>
      <c r="O61" s="7" t="s">
        <v>73</v>
      </c>
      <c r="P61" s="7">
        <v>2012</v>
      </c>
      <c r="Q61" s="7" t="s">
        <v>37</v>
      </c>
    </row>
    <row r="62" spans="1:17" x14ac:dyDescent="0.3">
      <c r="A62" s="10">
        <f t="shared" si="4"/>
        <v>7</v>
      </c>
      <c r="B62" s="10">
        <f t="shared" si="5"/>
        <v>88</v>
      </c>
      <c r="C62" s="10">
        <v>45</v>
      </c>
      <c r="D62" s="10">
        <v>43</v>
      </c>
      <c r="E62" s="10"/>
      <c r="F62" s="10"/>
      <c r="G62" s="10"/>
      <c r="H62" s="10"/>
      <c r="I62" s="10"/>
      <c r="J62" s="10"/>
      <c r="K62" s="10"/>
      <c r="L62" s="10"/>
      <c r="M62" s="5" t="s">
        <v>107</v>
      </c>
      <c r="N62" s="7" t="s">
        <v>101</v>
      </c>
      <c r="O62" s="7" t="s">
        <v>102</v>
      </c>
      <c r="P62" s="7">
        <v>2012</v>
      </c>
      <c r="Q62" s="7" t="s">
        <v>37</v>
      </c>
    </row>
    <row r="63" spans="1:17" x14ac:dyDescent="0.3">
      <c r="A63" s="10">
        <f t="shared" si="4"/>
        <v>8</v>
      </c>
      <c r="B63" s="10">
        <f t="shared" si="5"/>
        <v>87</v>
      </c>
      <c r="C63" s="10">
        <v>41</v>
      </c>
      <c r="D63" s="10">
        <v>46</v>
      </c>
      <c r="E63" s="10"/>
      <c r="F63" s="10"/>
      <c r="G63" s="10"/>
      <c r="H63" s="10"/>
      <c r="I63" s="10"/>
      <c r="J63" s="10"/>
      <c r="K63" s="10"/>
      <c r="L63" s="10"/>
      <c r="M63" s="5" t="s">
        <v>52</v>
      </c>
      <c r="N63" s="7" t="s">
        <v>48</v>
      </c>
      <c r="O63" s="7" t="s">
        <v>49</v>
      </c>
      <c r="P63" s="7">
        <v>2012</v>
      </c>
      <c r="Q63" s="7" t="s">
        <v>37</v>
      </c>
    </row>
    <row r="64" spans="1:17" x14ac:dyDescent="0.3">
      <c r="A64" s="10">
        <f t="shared" si="4"/>
        <v>9</v>
      </c>
      <c r="B64" s="10">
        <f t="shared" si="5"/>
        <v>85</v>
      </c>
      <c r="C64" s="10">
        <v>45</v>
      </c>
      <c r="D64" s="10">
        <v>40</v>
      </c>
      <c r="E64" s="10"/>
      <c r="F64" s="10"/>
      <c r="G64" s="10"/>
      <c r="H64" s="10"/>
      <c r="I64" s="10"/>
      <c r="J64" s="10"/>
      <c r="K64" s="10"/>
      <c r="L64" s="10"/>
      <c r="M64" s="5" t="s">
        <v>96</v>
      </c>
      <c r="N64" s="7" t="s">
        <v>90</v>
      </c>
      <c r="O64" s="7" t="s">
        <v>91</v>
      </c>
      <c r="P64" s="7">
        <v>2012</v>
      </c>
      <c r="Q64" s="7" t="s">
        <v>37</v>
      </c>
    </row>
    <row r="65" spans="1:17" x14ac:dyDescent="0.3">
      <c r="A65" s="10">
        <f t="shared" si="4"/>
        <v>10</v>
      </c>
      <c r="B65" s="10">
        <f t="shared" si="5"/>
        <v>84</v>
      </c>
      <c r="C65" s="10">
        <v>36</v>
      </c>
      <c r="D65" s="10">
        <v>48</v>
      </c>
      <c r="E65" s="10"/>
      <c r="F65" s="10"/>
      <c r="G65" s="10"/>
      <c r="H65" s="10"/>
      <c r="I65" s="10"/>
      <c r="J65" s="10"/>
      <c r="K65" s="10"/>
      <c r="L65" s="10"/>
      <c r="M65" s="5" t="s">
        <v>52</v>
      </c>
      <c r="N65" s="7" t="s">
        <v>44</v>
      </c>
      <c r="O65" s="7" t="s">
        <v>45</v>
      </c>
      <c r="P65" s="7">
        <v>2012</v>
      </c>
      <c r="Q65" s="7" t="s">
        <v>37</v>
      </c>
    </row>
    <row r="66" spans="1:17" x14ac:dyDescent="0.3">
      <c r="A66" s="10">
        <f t="shared" si="4"/>
        <v>11</v>
      </c>
      <c r="B66" s="10">
        <f t="shared" si="5"/>
        <v>83</v>
      </c>
      <c r="C66" s="10">
        <v>41</v>
      </c>
      <c r="D66" s="10">
        <v>42</v>
      </c>
      <c r="E66" s="10"/>
      <c r="F66" s="10"/>
      <c r="G66" s="10"/>
      <c r="H66" s="10"/>
      <c r="I66" s="10"/>
      <c r="J66" s="10"/>
      <c r="K66" s="10"/>
      <c r="L66" s="10"/>
      <c r="M66" s="5" t="s">
        <v>96</v>
      </c>
      <c r="N66" s="7" t="s">
        <v>92</v>
      </c>
      <c r="O66" s="7" t="s">
        <v>93</v>
      </c>
      <c r="P66" s="7">
        <v>2012</v>
      </c>
      <c r="Q66" s="7" t="s">
        <v>37</v>
      </c>
    </row>
    <row r="67" spans="1:17" x14ac:dyDescent="0.3">
      <c r="A67" s="10">
        <f t="shared" si="4"/>
        <v>12</v>
      </c>
      <c r="B67" s="10">
        <f t="shared" si="5"/>
        <v>82</v>
      </c>
      <c r="C67" s="10">
        <v>45</v>
      </c>
      <c r="D67" s="10">
        <v>37</v>
      </c>
      <c r="E67" s="10"/>
      <c r="F67" s="10"/>
      <c r="G67" s="10"/>
      <c r="H67" s="10"/>
      <c r="I67" s="10"/>
      <c r="J67" s="10"/>
      <c r="K67" s="10"/>
      <c r="L67" s="10"/>
      <c r="M67" s="5" t="s">
        <v>66</v>
      </c>
      <c r="N67" s="7" t="s">
        <v>48</v>
      </c>
      <c r="O67" s="7" t="s">
        <v>53</v>
      </c>
      <c r="P67" s="7">
        <v>2012</v>
      </c>
      <c r="Q67" s="7" t="s">
        <v>37</v>
      </c>
    </row>
    <row r="68" spans="1:17" x14ac:dyDescent="0.3">
      <c r="A68" s="10">
        <f t="shared" si="4"/>
        <v>13</v>
      </c>
      <c r="B68" s="10">
        <f t="shared" si="5"/>
        <v>81</v>
      </c>
      <c r="C68" s="10">
        <v>41</v>
      </c>
      <c r="D68" s="10">
        <v>40</v>
      </c>
      <c r="E68" s="10"/>
      <c r="F68" s="10"/>
      <c r="G68" s="10"/>
      <c r="H68" s="10"/>
      <c r="I68" s="10"/>
      <c r="J68" s="10"/>
      <c r="K68" s="10"/>
      <c r="L68" s="10"/>
      <c r="M68" s="5" t="s">
        <v>66</v>
      </c>
      <c r="N68" s="7" t="s">
        <v>60</v>
      </c>
      <c r="O68" s="7" t="s">
        <v>61</v>
      </c>
      <c r="P68" s="7">
        <v>2012</v>
      </c>
      <c r="Q68" s="7" t="s">
        <v>37</v>
      </c>
    </row>
    <row r="69" spans="1:17" x14ac:dyDescent="0.3">
      <c r="A69" s="10">
        <f t="shared" si="4"/>
        <v>14</v>
      </c>
      <c r="B69" s="10">
        <f t="shared" si="5"/>
        <v>77</v>
      </c>
      <c r="C69" s="10">
        <v>37</v>
      </c>
      <c r="D69" s="10">
        <v>40</v>
      </c>
      <c r="E69" s="10"/>
      <c r="F69" s="10"/>
      <c r="G69" s="10"/>
      <c r="H69" s="10"/>
      <c r="I69" s="10"/>
      <c r="J69" s="10"/>
      <c r="K69" s="10"/>
      <c r="L69" s="10"/>
      <c r="M69" s="5" t="s">
        <v>107</v>
      </c>
      <c r="N69" s="7" t="s">
        <v>103</v>
      </c>
      <c r="O69" s="7" t="s">
        <v>104</v>
      </c>
      <c r="P69" s="7">
        <v>2012</v>
      </c>
      <c r="Q69" s="7" t="s">
        <v>37</v>
      </c>
    </row>
    <row r="70" spans="1:17" x14ac:dyDescent="0.3">
      <c r="A70" s="10">
        <f t="shared" si="4"/>
        <v>14</v>
      </c>
      <c r="B70" s="10">
        <f t="shared" si="5"/>
        <v>77</v>
      </c>
      <c r="C70" s="10">
        <v>41</v>
      </c>
      <c r="D70" s="10">
        <v>36</v>
      </c>
      <c r="E70" s="10"/>
      <c r="F70" s="10"/>
      <c r="G70" s="10"/>
      <c r="H70" s="10"/>
      <c r="I70" s="10"/>
      <c r="J70" s="10"/>
      <c r="K70" s="10"/>
      <c r="L70" s="10"/>
      <c r="M70" s="5" t="s">
        <v>86</v>
      </c>
      <c r="N70" s="7" t="s">
        <v>71</v>
      </c>
      <c r="O70" s="7" t="s">
        <v>72</v>
      </c>
      <c r="P70" s="7">
        <v>2012</v>
      </c>
      <c r="Q70" s="7" t="s">
        <v>37</v>
      </c>
    </row>
    <row r="71" spans="1:17" x14ac:dyDescent="0.3">
      <c r="A71" s="10"/>
      <c r="B71" s="10"/>
      <c r="C71" s="10"/>
      <c r="D71" s="9"/>
      <c r="E71" s="10"/>
      <c r="F71" s="10"/>
      <c r="G71" s="10"/>
      <c r="H71" s="10"/>
      <c r="I71" s="10"/>
      <c r="J71" s="10"/>
      <c r="K71" s="10"/>
      <c r="L71" s="10"/>
      <c r="M71" s="5"/>
      <c r="N71" s="7"/>
      <c r="O71" s="7"/>
      <c r="P71" s="7"/>
      <c r="Q71" s="7"/>
    </row>
    <row r="72" spans="1:17" x14ac:dyDescent="0.3">
      <c r="M72" s="23"/>
      <c r="N72" s="24"/>
      <c r="O72" s="24"/>
      <c r="P72" s="24"/>
      <c r="Q72" s="24"/>
    </row>
    <row r="73" spans="1:17" ht="23.4" x14ac:dyDescent="0.45">
      <c r="B73" s="2" t="s">
        <v>27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 t="s">
        <v>10</v>
      </c>
      <c r="N73" s="24"/>
      <c r="O73" s="24"/>
      <c r="P73" s="24"/>
      <c r="Q73" s="24"/>
    </row>
    <row r="74" spans="1:17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4"/>
      <c r="O74" s="24"/>
      <c r="P74" s="24"/>
      <c r="Q74" s="24"/>
    </row>
    <row r="75" spans="1:17" ht="18" x14ac:dyDescent="0.35">
      <c r="B75" s="3" t="s">
        <v>109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1"/>
      <c r="N75" s="24"/>
      <c r="O75" s="24"/>
      <c r="P75" s="24"/>
      <c r="Q75" s="24"/>
    </row>
    <row r="76" spans="1:17" x14ac:dyDescent="0.3">
      <c r="M76" s="23"/>
      <c r="N76" s="24"/>
      <c r="O76" s="24"/>
      <c r="P76" s="24"/>
      <c r="Q76" s="24"/>
    </row>
    <row r="77" spans="1:17" ht="18" x14ac:dyDescent="0.35">
      <c r="A77" s="11" t="s">
        <v>16</v>
      </c>
      <c r="C77" s="38">
        <v>43534</v>
      </c>
      <c r="D77" s="38"/>
      <c r="E77" s="38">
        <v>43583</v>
      </c>
      <c r="F77" s="38"/>
      <c r="G77" s="38">
        <v>43589</v>
      </c>
      <c r="H77" s="38"/>
      <c r="I77" s="36">
        <v>43632</v>
      </c>
      <c r="J77" s="37"/>
      <c r="K77" s="38">
        <v>43723</v>
      </c>
      <c r="L77" s="38"/>
    </row>
    <row r="78" spans="1:17" ht="18" x14ac:dyDescent="0.35">
      <c r="A78" s="11"/>
      <c r="C78" s="36" t="s">
        <v>18</v>
      </c>
      <c r="D78" s="37"/>
      <c r="E78" s="36" t="s">
        <v>19</v>
      </c>
      <c r="F78" s="37"/>
      <c r="G78" s="36" t="s">
        <v>18</v>
      </c>
      <c r="H78" s="37"/>
      <c r="I78" s="36" t="s">
        <v>28</v>
      </c>
      <c r="J78" s="37"/>
      <c r="K78" s="36" t="s">
        <v>20</v>
      </c>
      <c r="L78" s="37"/>
    </row>
    <row r="79" spans="1:17" ht="58.8" x14ac:dyDescent="0.3">
      <c r="A79" s="4" t="s">
        <v>12</v>
      </c>
      <c r="B79" s="12" t="s">
        <v>13</v>
      </c>
      <c r="C79" s="13" t="s">
        <v>21</v>
      </c>
      <c r="D79" s="13" t="s">
        <v>22</v>
      </c>
      <c r="E79" s="13" t="s">
        <v>23</v>
      </c>
      <c r="F79" s="13" t="s">
        <v>24</v>
      </c>
      <c r="G79" s="13" t="s">
        <v>25</v>
      </c>
      <c r="H79" s="13" t="s">
        <v>26</v>
      </c>
      <c r="I79" s="13" t="s">
        <v>23</v>
      </c>
      <c r="J79" s="13" t="s">
        <v>24</v>
      </c>
      <c r="K79" s="13" t="s">
        <v>23</v>
      </c>
      <c r="L79" s="13" t="s">
        <v>21</v>
      </c>
      <c r="M79" s="4" t="s">
        <v>4</v>
      </c>
      <c r="N79" s="4" t="s">
        <v>5</v>
      </c>
      <c r="O79" s="4" t="s">
        <v>6</v>
      </c>
      <c r="P79" s="4" t="s">
        <v>7</v>
      </c>
      <c r="Q79" s="4" t="s">
        <v>8</v>
      </c>
    </row>
    <row r="80" spans="1:17" x14ac:dyDescent="0.3">
      <c r="A80" s="10">
        <f t="shared" ref="A80:A86" si="6">RANK(B80,$B$80:$B$99,0)</f>
        <v>1</v>
      </c>
      <c r="B80" s="10">
        <f t="shared" ref="B80:B86" si="7">SUM(C80:L80)</f>
        <v>98</v>
      </c>
      <c r="C80" s="10">
        <v>49</v>
      </c>
      <c r="D80" s="10">
        <v>49</v>
      </c>
      <c r="E80" s="10"/>
      <c r="F80" s="10"/>
      <c r="G80" s="10"/>
      <c r="H80" s="10"/>
      <c r="I80" s="10"/>
      <c r="J80" s="10"/>
      <c r="K80" s="10"/>
      <c r="L80" s="10"/>
      <c r="M80" s="5" t="s">
        <v>86</v>
      </c>
      <c r="N80" s="7" t="s">
        <v>78</v>
      </c>
      <c r="O80" s="7" t="s">
        <v>79</v>
      </c>
      <c r="P80" s="7">
        <v>2013</v>
      </c>
      <c r="Q80" s="7" t="s">
        <v>37</v>
      </c>
    </row>
    <row r="81" spans="1:17" ht="14.4" customHeight="1" x14ac:dyDescent="0.3">
      <c r="A81" s="10">
        <f t="shared" si="6"/>
        <v>1</v>
      </c>
      <c r="B81" s="10">
        <f t="shared" si="7"/>
        <v>98</v>
      </c>
      <c r="C81" s="10">
        <v>49</v>
      </c>
      <c r="D81" s="10">
        <v>49</v>
      </c>
      <c r="E81" s="10"/>
      <c r="F81" s="10"/>
      <c r="G81" s="10"/>
      <c r="H81" s="10"/>
      <c r="I81" s="10"/>
      <c r="J81" s="10"/>
      <c r="K81" s="10"/>
      <c r="L81" s="10"/>
      <c r="M81" s="5" t="s">
        <v>66</v>
      </c>
      <c r="N81" s="7" t="s">
        <v>64</v>
      </c>
      <c r="O81" s="7" t="s">
        <v>65</v>
      </c>
      <c r="P81" s="7">
        <v>2013</v>
      </c>
      <c r="Q81" s="7" t="s">
        <v>37</v>
      </c>
    </row>
    <row r="82" spans="1:17" x14ac:dyDescent="0.3">
      <c r="A82" s="10">
        <f t="shared" si="6"/>
        <v>1</v>
      </c>
      <c r="B82" s="10">
        <f t="shared" si="7"/>
        <v>98</v>
      </c>
      <c r="C82" s="10">
        <v>49</v>
      </c>
      <c r="D82" s="10">
        <v>49</v>
      </c>
      <c r="E82" s="10"/>
      <c r="F82" s="10"/>
      <c r="G82" s="10"/>
      <c r="H82" s="10"/>
      <c r="I82" s="10"/>
      <c r="J82" s="10"/>
      <c r="K82" s="10"/>
      <c r="L82" s="10"/>
      <c r="M82" s="5" t="s">
        <v>66</v>
      </c>
      <c r="N82" s="7" t="s">
        <v>62</v>
      </c>
      <c r="O82" s="7" t="s">
        <v>63</v>
      </c>
      <c r="P82" s="7">
        <v>2013</v>
      </c>
      <c r="Q82" s="7" t="s">
        <v>37</v>
      </c>
    </row>
    <row r="83" spans="1:17" x14ac:dyDescent="0.3">
      <c r="A83" s="10">
        <f t="shared" si="6"/>
        <v>4</v>
      </c>
      <c r="B83" s="10">
        <f t="shared" si="7"/>
        <v>96</v>
      </c>
      <c r="C83" s="10">
        <v>50</v>
      </c>
      <c r="D83" s="10">
        <v>46</v>
      </c>
      <c r="E83" s="10"/>
      <c r="F83" s="10"/>
      <c r="G83" s="10"/>
      <c r="H83" s="10"/>
      <c r="I83" s="10"/>
      <c r="J83" s="10"/>
      <c r="K83" s="10"/>
      <c r="L83" s="10"/>
      <c r="M83" s="5" t="s">
        <v>86</v>
      </c>
      <c r="N83" s="7" t="s">
        <v>80</v>
      </c>
      <c r="O83" s="7" t="s">
        <v>81</v>
      </c>
      <c r="P83" s="7">
        <v>2013</v>
      </c>
      <c r="Q83" s="7" t="s">
        <v>37</v>
      </c>
    </row>
    <row r="84" spans="1:17" x14ac:dyDescent="0.3">
      <c r="A84" s="10">
        <f t="shared" si="6"/>
        <v>5</v>
      </c>
      <c r="B84" s="10">
        <f t="shared" si="7"/>
        <v>95</v>
      </c>
      <c r="C84" s="10">
        <v>45</v>
      </c>
      <c r="D84" s="10">
        <v>50</v>
      </c>
      <c r="E84" s="10"/>
      <c r="F84" s="10"/>
      <c r="G84" s="10"/>
      <c r="H84" s="10"/>
      <c r="I84" s="10"/>
      <c r="J84" s="10"/>
      <c r="K84" s="10"/>
      <c r="L84" s="10"/>
      <c r="M84" s="5" t="s">
        <v>86</v>
      </c>
      <c r="N84" s="7" t="s">
        <v>67</v>
      </c>
      <c r="O84" s="7" t="s">
        <v>68</v>
      </c>
      <c r="P84" s="7">
        <v>2013</v>
      </c>
      <c r="Q84" s="7" t="s">
        <v>37</v>
      </c>
    </row>
    <row r="85" spans="1:17" x14ac:dyDescent="0.3">
      <c r="A85" s="10">
        <f t="shared" si="6"/>
        <v>6</v>
      </c>
      <c r="B85" s="10">
        <f t="shared" si="7"/>
        <v>93</v>
      </c>
      <c r="C85" s="10">
        <v>49</v>
      </c>
      <c r="D85" s="10">
        <v>44</v>
      </c>
      <c r="E85" s="10"/>
      <c r="F85" s="10"/>
      <c r="G85" s="10"/>
      <c r="H85" s="10"/>
      <c r="I85" s="10"/>
      <c r="J85" s="10"/>
      <c r="K85" s="10"/>
      <c r="L85" s="10"/>
      <c r="M85" s="5" t="s">
        <v>86</v>
      </c>
      <c r="N85" s="7" t="s">
        <v>84</v>
      </c>
      <c r="O85" s="7" t="s">
        <v>85</v>
      </c>
      <c r="P85" s="7">
        <v>2013</v>
      </c>
      <c r="Q85" s="7" t="s">
        <v>37</v>
      </c>
    </row>
    <row r="86" spans="1:17" x14ac:dyDescent="0.3">
      <c r="A86" s="10">
        <f t="shared" si="6"/>
        <v>7</v>
      </c>
      <c r="B86" s="10">
        <f t="shared" si="7"/>
        <v>91</v>
      </c>
      <c r="C86" s="10">
        <v>45</v>
      </c>
      <c r="D86" s="10">
        <v>46</v>
      </c>
      <c r="E86" s="10"/>
      <c r="F86" s="10"/>
      <c r="G86" s="10"/>
      <c r="H86" s="10"/>
      <c r="I86" s="10"/>
      <c r="J86" s="10"/>
      <c r="K86" s="10"/>
      <c r="L86" s="10"/>
      <c r="M86" s="5" t="s">
        <v>96</v>
      </c>
      <c r="N86" s="7" t="s">
        <v>84</v>
      </c>
      <c r="O86" s="7" t="s">
        <v>93</v>
      </c>
      <c r="P86" s="7">
        <v>2013</v>
      </c>
      <c r="Q86" s="7" t="s">
        <v>37</v>
      </c>
    </row>
    <row r="87" spans="1:17" x14ac:dyDescent="0.3">
      <c r="A87" s="10"/>
      <c r="B87" s="10"/>
      <c r="C87" s="10"/>
      <c r="D87" s="9"/>
      <c r="E87" s="10"/>
      <c r="F87" s="10"/>
      <c r="G87" s="10"/>
      <c r="H87" s="10"/>
      <c r="I87" s="10"/>
      <c r="J87" s="10"/>
      <c r="K87" s="10"/>
      <c r="L87" s="10"/>
      <c r="M87" s="5"/>
      <c r="N87" s="7"/>
      <c r="O87" s="7"/>
      <c r="P87" s="7"/>
      <c r="Q87" s="7"/>
    </row>
    <row r="88" spans="1:17" x14ac:dyDescent="0.3">
      <c r="A88" s="10"/>
      <c r="B88" s="10"/>
      <c r="C88" s="16"/>
      <c r="D88" s="16"/>
      <c r="E88" s="16"/>
      <c r="F88" s="16"/>
      <c r="G88" s="10"/>
      <c r="H88" s="10"/>
      <c r="I88" s="16"/>
      <c r="J88" s="16"/>
      <c r="K88" s="10"/>
      <c r="L88" s="10"/>
      <c r="M88" s="5"/>
      <c r="N88" s="7"/>
      <c r="O88" s="7"/>
      <c r="P88" s="7"/>
      <c r="Q88" s="7"/>
    </row>
    <row r="89" spans="1:17" x14ac:dyDescent="0.3">
      <c r="A89" s="10"/>
      <c r="B89" s="10"/>
      <c r="C89" s="10"/>
      <c r="D89" s="9"/>
      <c r="E89" s="10"/>
      <c r="F89" s="10"/>
      <c r="G89" s="10"/>
      <c r="H89" s="10"/>
      <c r="I89" s="10"/>
      <c r="J89" s="10"/>
      <c r="K89" s="10"/>
      <c r="L89" s="10"/>
      <c r="M89" s="5"/>
      <c r="N89" s="7"/>
      <c r="O89" s="7"/>
      <c r="P89" s="7"/>
      <c r="Q89" s="7"/>
    </row>
    <row r="90" spans="1:17" x14ac:dyDescent="0.3">
      <c r="A90" s="10"/>
      <c r="B90" s="10"/>
      <c r="C90" s="16"/>
      <c r="D90" s="16"/>
      <c r="E90" s="16"/>
      <c r="F90" s="16"/>
      <c r="G90" s="10"/>
      <c r="H90" s="10"/>
      <c r="I90" s="16"/>
      <c r="J90" s="16"/>
      <c r="K90" s="10"/>
      <c r="L90" s="10"/>
      <c r="M90" s="5"/>
      <c r="N90" s="7"/>
      <c r="O90" s="7"/>
      <c r="P90" s="7"/>
      <c r="Q90" s="7"/>
    </row>
    <row r="91" spans="1:17" x14ac:dyDescent="0.3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5"/>
      <c r="N91" s="7"/>
      <c r="O91" s="7"/>
      <c r="P91" s="7"/>
      <c r="Q91" s="7"/>
    </row>
    <row r="92" spans="1:17" x14ac:dyDescent="0.3">
      <c r="A92" s="10"/>
      <c r="B92" s="10"/>
      <c r="C92" s="16"/>
      <c r="D92" s="16"/>
      <c r="E92" s="16"/>
      <c r="F92" s="16"/>
      <c r="G92" s="10"/>
      <c r="H92" s="10"/>
      <c r="I92" s="16"/>
      <c r="J92" s="16"/>
      <c r="K92" s="10"/>
      <c r="L92" s="10"/>
      <c r="M92" s="5"/>
      <c r="N92" s="7"/>
      <c r="O92" s="7"/>
      <c r="P92" s="7"/>
      <c r="Q92" s="7"/>
    </row>
    <row r="93" spans="1:17" x14ac:dyDescent="0.3">
      <c r="A93" s="10"/>
      <c r="B93" s="10"/>
      <c r="C93" s="10"/>
      <c r="D93" s="9"/>
      <c r="E93" s="10"/>
      <c r="F93" s="10"/>
      <c r="G93" s="10"/>
      <c r="H93" s="10"/>
      <c r="I93" s="10"/>
      <c r="J93" s="10"/>
      <c r="K93" s="10"/>
      <c r="L93" s="10"/>
      <c r="M93" s="5"/>
      <c r="N93" s="7"/>
      <c r="O93" s="7"/>
      <c r="P93" s="7"/>
      <c r="Q93" s="7"/>
    </row>
    <row r="94" spans="1:17" x14ac:dyDescent="0.3">
      <c r="A94" s="10"/>
      <c r="B94" s="10"/>
      <c r="C94" s="16"/>
      <c r="D94" s="16"/>
      <c r="E94" s="16"/>
      <c r="F94" s="16"/>
      <c r="G94" s="16"/>
      <c r="H94" s="16"/>
      <c r="I94" s="16"/>
      <c r="J94" s="16"/>
      <c r="K94" s="10"/>
      <c r="L94" s="10"/>
      <c r="M94" s="5"/>
      <c r="N94" s="7"/>
      <c r="O94" s="7"/>
      <c r="P94" s="7"/>
      <c r="Q94" s="7"/>
    </row>
    <row r="95" spans="1:17" x14ac:dyDescent="0.3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5"/>
      <c r="N95" s="7"/>
      <c r="O95" s="7"/>
      <c r="P95" s="7"/>
      <c r="Q95" s="7"/>
    </row>
    <row r="96" spans="1:17" x14ac:dyDescent="0.3">
      <c r="A96" s="10"/>
      <c r="B96" s="10"/>
      <c r="C96" s="10"/>
      <c r="D96" s="9"/>
      <c r="E96" s="10"/>
      <c r="F96" s="10"/>
      <c r="G96" s="10"/>
      <c r="H96" s="10"/>
      <c r="I96" s="10"/>
      <c r="J96" s="10"/>
      <c r="K96" s="10"/>
      <c r="L96" s="10"/>
      <c r="M96" s="5"/>
      <c r="N96" s="7"/>
      <c r="O96" s="7"/>
      <c r="P96" s="7"/>
      <c r="Q96" s="7"/>
    </row>
    <row r="97" spans="1:17" x14ac:dyDescent="0.3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5"/>
      <c r="N97" s="7"/>
      <c r="O97" s="7"/>
      <c r="P97" s="7"/>
      <c r="Q97" s="7"/>
    </row>
    <row r="98" spans="1:17" x14ac:dyDescent="0.3">
      <c r="A98" s="10"/>
      <c r="B98" s="10"/>
      <c r="C98" s="16"/>
      <c r="D98" s="16"/>
      <c r="E98" s="16"/>
      <c r="F98" s="16"/>
      <c r="G98" s="16"/>
      <c r="H98" s="16"/>
      <c r="I98" s="16"/>
      <c r="J98" s="16"/>
      <c r="K98" s="10"/>
      <c r="L98" s="10"/>
      <c r="M98" s="5"/>
      <c r="N98" s="7"/>
      <c r="O98" s="7"/>
      <c r="P98" s="7"/>
      <c r="Q98" s="7"/>
    </row>
    <row r="99" spans="1:17" x14ac:dyDescent="0.3">
      <c r="A99" s="10"/>
      <c r="B99" s="10"/>
      <c r="C99" s="16"/>
      <c r="D99" s="16"/>
      <c r="E99" s="16"/>
      <c r="F99" s="16"/>
      <c r="G99" s="16"/>
      <c r="H99" s="16"/>
      <c r="I99" s="16"/>
      <c r="J99" s="16"/>
      <c r="K99" s="10"/>
      <c r="L99" s="10"/>
      <c r="M99" s="5"/>
      <c r="N99" s="7"/>
      <c r="O99" s="7"/>
      <c r="P99" s="7"/>
      <c r="Q99" s="7"/>
    </row>
  </sheetData>
  <sortState ref="B80:Q86">
    <sortCondition descending="1" ref="B80"/>
  </sortState>
  <mergeCells count="40">
    <mergeCell ref="G77:H77"/>
    <mergeCell ref="K77:L77"/>
    <mergeCell ref="C78:D78"/>
    <mergeCell ref="E78:F78"/>
    <mergeCell ref="G78:H78"/>
    <mergeCell ref="K78:L78"/>
    <mergeCell ref="C77:D77"/>
    <mergeCell ref="E77:F77"/>
    <mergeCell ref="I78:J78"/>
    <mergeCell ref="I77:J77"/>
    <mergeCell ref="G53:H53"/>
    <mergeCell ref="K53:L53"/>
    <mergeCell ref="C54:D54"/>
    <mergeCell ref="E54:F54"/>
    <mergeCell ref="G54:H54"/>
    <mergeCell ref="K54:L54"/>
    <mergeCell ref="C53:D53"/>
    <mergeCell ref="E53:F53"/>
    <mergeCell ref="I54:J54"/>
    <mergeCell ref="I53:J53"/>
    <mergeCell ref="G28:H28"/>
    <mergeCell ref="K28:L28"/>
    <mergeCell ref="C29:D29"/>
    <mergeCell ref="E29:F29"/>
    <mergeCell ref="G29:H29"/>
    <mergeCell ref="K29:L29"/>
    <mergeCell ref="C28:D28"/>
    <mergeCell ref="E28:F28"/>
    <mergeCell ref="I29:J29"/>
    <mergeCell ref="I28:J28"/>
    <mergeCell ref="C6:D6"/>
    <mergeCell ref="E6:F6"/>
    <mergeCell ref="G6:H6"/>
    <mergeCell ref="K6:L6"/>
    <mergeCell ref="C5:D5"/>
    <mergeCell ref="E5:F5"/>
    <mergeCell ref="G5:H5"/>
    <mergeCell ref="K5:L5"/>
    <mergeCell ref="I6:J6"/>
    <mergeCell ref="I5:J5"/>
  </mergeCells>
  <pageMargins left="0.25" right="0.25" top="0.75" bottom="0.75" header="0.3" footer="0.3"/>
  <pageSetup paperSize="9" orientation="landscape" r:id="rId1"/>
  <rowBreaks count="3" manualBreakCount="3">
    <brk id="23" max="16383" man="1"/>
    <brk id="48" max="16383" man="1"/>
    <brk id="7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8"/>
  <sheetViews>
    <sheetView topLeftCell="A22" workbookViewId="0">
      <selection activeCell="I39" sqref="I39:I45"/>
    </sheetView>
  </sheetViews>
  <sheetFormatPr baseColWidth="10" defaultRowHeight="14.4" x14ac:dyDescent="0.3"/>
  <cols>
    <col min="3" max="5" width="14.77734375" customWidth="1"/>
    <col min="11" max="14" width="3.77734375" customWidth="1"/>
    <col min="15" max="17" width="14.77734375" customWidth="1"/>
  </cols>
  <sheetData>
    <row r="1" spans="1:19" ht="23.4" x14ac:dyDescent="0.45">
      <c r="B1" s="2" t="s">
        <v>0</v>
      </c>
      <c r="C1" s="1"/>
      <c r="D1" s="1"/>
      <c r="E1" s="1"/>
      <c r="F1" s="1"/>
      <c r="G1" s="2" t="s">
        <v>10</v>
      </c>
    </row>
    <row r="2" spans="1:19" x14ac:dyDescent="0.3">
      <c r="B2" s="1"/>
      <c r="C2" s="1"/>
      <c r="D2" s="1"/>
      <c r="E2" s="1"/>
      <c r="F2" s="1"/>
      <c r="G2" s="1"/>
    </row>
    <row r="3" spans="1:19" ht="18" x14ac:dyDescent="0.35">
      <c r="B3" s="3" t="s">
        <v>1</v>
      </c>
      <c r="C3" s="1"/>
      <c r="D3" s="1"/>
      <c r="E3" s="1"/>
      <c r="F3" s="3" t="s">
        <v>2</v>
      </c>
      <c r="G3" s="1"/>
      <c r="J3" s="3"/>
      <c r="K3" s="3"/>
      <c r="L3" s="3"/>
      <c r="M3" s="3"/>
      <c r="N3" s="3"/>
      <c r="O3" s="1"/>
      <c r="P3" s="1"/>
      <c r="Q3" s="1"/>
      <c r="R3" s="3" t="s">
        <v>11</v>
      </c>
      <c r="S3" s="1"/>
    </row>
    <row r="5" spans="1:19" ht="15.6" x14ac:dyDescent="0.3">
      <c r="A5" s="4" t="s">
        <v>9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I5" s="4" t="s">
        <v>9</v>
      </c>
      <c r="J5" s="4" t="s">
        <v>3</v>
      </c>
      <c r="K5" s="4"/>
      <c r="L5" s="4"/>
      <c r="M5" s="4"/>
      <c r="N5" s="4"/>
      <c r="O5" s="4" t="s">
        <v>4</v>
      </c>
      <c r="P5" s="4" t="s">
        <v>5</v>
      </c>
      <c r="Q5" s="4" t="s">
        <v>6</v>
      </c>
      <c r="R5" s="4" t="s">
        <v>7</v>
      </c>
      <c r="S5" s="4" t="s">
        <v>8</v>
      </c>
    </row>
    <row r="6" spans="1:19" x14ac:dyDescent="0.3">
      <c r="A6" s="10">
        <v>46</v>
      </c>
      <c r="B6" s="6">
        <v>0.65</v>
      </c>
      <c r="C6" s="5" t="s">
        <v>96</v>
      </c>
      <c r="D6" s="7" t="s">
        <v>46</v>
      </c>
      <c r="E6" s="7" t="s">
        <v>87</v>
      </c>
      <c r="F6" s="7">
        <v>2012</v>
      </c>
      <c r="G6" s="7" t="s">
        <v>40</v>
      </c>
      <c r="H6" s="23"/>
      <c r="I6" s="10">
        <v>41</v>
      </c>
      <c r="J6" s="8">
        <f t="shared" ref="J6:J18" si="0">LARGE(K6:N6,1)+LARGE(K6:N6,2)+LARGE(K6:N6,3)</f>
        <v>10</v>
      </c>
      <c r="K6" s="21">
        <v>4</v>
      </c>
      <c r="L6" s="21">
        <v>3</v>
      </c>
      <c r="M6" s="21">
        <v>3</v>
      </c>
      <c r="N6" s="21">
        <v>3</v>
      </c>
      <c r="O6" s="5" t="s">
        <v>96</v>
      </c>
      <c r="P6" s="7" t="s">
        <v>46</v>
      </c>
      <c r="Q6" s="7" t="s">
        <v>87</v>
      </c>
      <c r="R6" s="7">
        <v>2012</v>
      </c>
      <c r="S6" s="7" t="s">
        <v>40</v>
      </c>
    </row>
    <row r="7" spans="1:19" x14ac:dyDescent="0.3">
      <c r="A7" s="10">
        <v>41</v>
      </c>
      <c r="B7" s="6">
        <v>0.55000000000000004</v>
      </c>
      <c r="C7" s="5" t="s">
        <v>107</v>
      </c>
      <c r="D7" s="7" t="s">
        <v>97</v>
      </c>
      <c r="E7" s="7" t="s">
        <v>98</v>
      </c>
      <c r="F7" s="7">
        <v>2012</v>
      </c>
      <c r="G7" s="7" t="s">
        <v>40</v>
      </c>
      <c r="H7" s="23"/>
      <c r="I7" s="10">
        <v>43</v>
      </c>
      <c r="J7" s="8">
        <f t="shared" si="0"/>
        <v>13</v>
      </c>
      <c r="K7" s="21">
        <v>3</v>
      </c>
      <c r="L7" s="21">
        <v>4</v>
      </c>
      <c r="M7" s="21">
        <v>3</v>
      </c>
      <c r="N7" s="21">
        <v>6</v>
      </c>
      <c r="O7" s="5" t="s">
        <v>107</v>
      </c>
      <c r="P7" s="7" t="s">
        <v>97</v>
      </c>
      <c r="Q7" s="7" t="s">
        <v>98</v>
      </c>
      <c r="R7" s="7">
        <v>2012</v>
      </c>
      <c r="S7" s="7" t="s">
        <v>40</v>
      </c>
    </row>
    <row r="8" spans="1:19" x14ac:dyDescent="0.3">
      <c r="A8" s="10">
        <v>46</v>
      </c>
      <c r="B8" s="6">
        <v>0.65</v>
      </c>
      <c r="C8" s="5" t="s">
        <v>107</v>
      </c>
      <c r="D8" s="7" t="s">
        <v>99</v>
      </c>
      <c r="E8" s="7" t="s">
        <v>100</v>
      </c>
      <c r="F8" s="7">
        <v>2012</v>
      </c>
      <c r="G8" s="7" t="s">
        <v>40</v>
      </c>
      <c r="H8" s="23"/>
      <c r="I8" s="10">
        <v>43</v>
      </c>
      <c r="J8" s="8">
        <f t="shared" si="0"/>
        <v>13</v>
      </c>
      <c r="K8" s="21">
        <v>2</v>
      </c>
      <c r="L8" s="21">
        <v>4</v>
      </c>
      <c r="M8" s="21">
        <v>4</v>
      </c>
      <c r="N8" s="21">
        <v>5</v>
      </c>
      <c r="O8" s="5" t="s">
        <v>107</v>
      </c>
      <c r="P8" s="7" t="s">
        <v>99</v>
      </c>
      <c r="Q8" s="7" t="s">
        <v>100</v>
      </c>
      <c r="R8" s="7">
        <v>2012</v>
      </c>
      <c r="S8" s="7" t="s">
        <v>40</v>
      </c>
    </row>
    <row r="9" spans="1:19" x14ac:dyDescent="0.3">
      <c r="A9" s="10">
        <v>48</v>
      </c>
      <c r="B9" s="6">
        <v>0.75</v>
      </c>
      <c r="C9" s="5" t="s">
        <v>96</v>
      </c>
      <c r="D9" s="7" t="s">
        <v>88</v>
      </c>
      <c r="E9" s="7" t="s">
        <v>89</v>
      </c>
      <c r="F9" s="7">
        <v>2012</v>
      </c>
      <c r="G9" s="7" t="s">
        <v>40</v>
      </c>
      <c r="H9" s="23"/>
      <c r="I9" s="10">
        <v>40</v>
      </c>
      <c r="J9" s="8">
        <f t="shared" si="0"/>
        <v>8</v>
      </c>
      <c r="K9" s="21">
        <v>3</v>
      </c>
      <c r="L9" s="21">
        <v>2</v>
      </c>
      <c r="M9" s="21">
        <v>2</v>
      </c>
      <c r="N9" s="21">
        <v>3</v>
      </c>
      <c r="O9" s="5" t="s">
        <v>96</v>
      </c>
      <c r="P9" s="7" t="s">
        <v>88</v>
      </c>
      <c r="Q9" s="7" t="s">
        <v>89</v>
      </c>
      <c r="R9" s="7">
        <v>2012</v>
      </c>
      <c r="S9" s="7" t="s">
        <v>40</v>
      </c>
    </row>
    <row r="10" spans="1:19" x14ac:dyDescent="0.3">
      <c r="A10" s="10">
        <v>41</v>
      </c>
      <c r="B10" s="6">
        <v>0.55000000000000004</v>
      </c>
      <c r="C10" s="5" t="s">
        <v>108</v>
      </c>
      <c r="D10" s="7" t="s">
        <v>97</v>
      </c>
      <c r="E10" s="7" t="s">
        <v>106</v>
      </c>
      <c r="F10" s="7">
        <v>2012</v>
      </c>
      <c r="G10" s="7" t="s">
        <v>40</v>
      </c>
      <c r="H10" s="23"/>
      <c r="I10" s="10">
        <v>45</v>
      </c>
      <c r="J10" s="8">
        <f t="shared" si="0"/>
        <v>14</v>
      </c>
      <c r="K10" s="21">
        <v>4</v>
      </c>
      <c r="L10" s="21">
        <v>4</v>
      </c>
      <c r="M10" s="21">
        <v>5</v>
      </c>
      <c r="N10" s="21">
        <v>5</v>
      </c>
      <c r="O10" s="5" t="s">
        <v>108</v>
      </c>
      <c r="P10" s="7" t="s">
        <v>97</v>
      </c>
      <c r="Q10" s="7" t="s">
        <v>106</v>
      </c>
      <c r="R10" s="7">
        <v>2012</v>
      </c>
      <c r="S10" s="7" t="s">
        <v>40</v>
      </c>
    </row>
    <row r="11" spans="1:19" x14ac:dyDescent="0.3">
      <c r="A11" s="10">
        <v>50</v>
      </c>
      <c r="B11" s="6">
        <v>0.8</v>
      </c>
      <c r="C11" s="5" t="s">
        <v>52</v>
      </c>
      <c r="D11" s="7" t="s">
        <v>38</v>
      </c>
      <c r="E11" s="7" t="s">
        <v>39</v>
      </c>
      <c r="F11" s="7">
        <v>2012</v>
      </c>
      <c r="G11" s="7" t="s">
        <v>40</v>
      </c>
      <c r="H11" s="23"/>
      <c r="I11" s="10">
        <v>50</v>
      </c>
      <c r="J11" s="8">
        <f t="shared" si="0"/>
        <v>22</v>
      </c>
      <c r="K11" s="21">
        <v>8</v>
      </c>
      <c r="L11" s="21">
        <v>7</v>
      </c>
      <c r="M11" s="21">
        <v>6</v>
      </c>
      <c r="N11" s="21">
        <v>7</v>
      </c>
      <c r="O11" s="5" t="s">
        <v>52</v>
      </c>
      <c r="P11" s="7" t="s">
        <v>38</v>
      </c>
      <c r="Q11" s="7" t="s">
        <v>39</v>
      </c>
      <c r="R11" s="7">
        <v>2012</v>
      </c>
      <c r="S11" s="7" t="s">
        <v>40</v>
      </c>
    </row>
    <row r="12" spans="1:19" x14ac:dyDescent="0.3">
      <c r="A12" s="10">
        <v>47</v>
      </c>
      <c r="B12" s="6">
        <v>0.7</v>
      </c>
      <c r="C12" s="5" t="s">
        <v>86</v>
      </c>
      <c r="D12" s="7" t="s">
        <v>74</v>
      </c>
      <c r="E12" s="7" t="s">
        <v>75</v>
      </c>
      <c r="F12" s="7">
        <v>2012</v>
      </c>
      <c r="G12" s="7" t="s">
        <v>40</v>
      </c>
      <c r="H12" s="23"/>
      <c r="I12" s="10">
        <v>48</v>
      </c>
      <c r="J12" s="8">
        <f t="shared" si="0"/>
        <v>16</v>
      </c>
      <c r="K12" s="21">
        <v>5</v>
      </c>
      <c r="L12" s="21">
        <v>5</v>
      </c>
      <c r="M12" s="21">
        <v>5</v>
      </c>
      <c r="N12" s="21">
        <v>6</v>
      </c>
      <c r="O12" s="5" t="s">
        <v>86</v>
      </c>
      <c r="P12" s="7" t="s">
        <v>74</v>
      </c>
      <c r="Q12" s="7" t="s">
        <v>75</v>
      </c>
      <c r="R12" s="7">
        <v>2012</v>
      </c>
      <c r="S12" s="7" t="s">
        <v>40</v>
      </c>
    </row>
    <row r="13" spans="1:19" x14ac:dyDescent="0.3">
      <c r="A13" s="10">
        <v>50</v>
      </c>
      <c r="B13" s="6">
        <v>0.8</v>
      </c>
      <c r="C13" s="5" t="s">
        <v>86</v>
      </c>
      <c r="D13" s="7" t="s">
        <v>76</v>
      </c>
      <c r="E13" s="7" t="s">
        <v>77</v>
      </c>
      <c r="F13" s="7">
        <v>2012</v>
      </c>
      <c r="G13" s="7" t="s">
        <v>40</v>
      </c>
      <c r="H13" s="23"/>
      <c r="I13" s="10">
        <v>49</v>
      </c>
      <c r="J13" s="8">
        <f t="shared" si="0"/>
        <v>18</v>
      </c>
      <c r="K13" s="21">
        <v>6</v>
      </c>
      <c r="L13" s="21">
        <v>6</v>
      </c>
      <c r="M13" s="21">
        <v>4</v>
      </c>
      <c r="N13" s="21">
        <v>6</v>
      </c>
      <c r="O13" s="5" t="s">
        <v>86</v>
      </c>
      <c r="P13" s="7" t="s">
        <v>76</v>
      </c>
      <c r="Q13" s="7" t="s">
        <v>77</v>
      </c>
      <c r="R13" s="7">
        <v>2012</v>
      </c>
      <c r="S13" s="7" t="s">
        <v>40</v>
      </c>
    </row>
    <row r="14" spans="1:19" x14ac:dyDescent="0.3">
      <c r="A14" s="10">
        <v>41</v>
      </c>
      <c r="B14" s="6">
        <v>0.55000000000000004</v>
      </c>
      <c r="C14" s="5" t="s">
        <v>52</v>
      </c>
      <c r="D14" s="7" t="s">
        <v>46</v>
      </c>
      <c r="E14" s="7" t="s">
        <v>47</v>
      </c>
      <c r="F14" s="7">
        <v>2012</v>
      </c>
      <c r="G14" s="7" t="s">
        <v>40</v>
      </c>
      <c r="H14" s="23"/>
      <c r="I14" s="10">
        <v>45</v>
      </c>
      <c r="J14" s="8">
        <f t="shared" si="0"/>
        <v>14</v>
      </c>
      <c r="K14" s="21">
        <v>4</v>
      </c>
      <c r="L14" s="21">
        <v>4</v>
      </c>
      <c r="M14" s="21">
        <v>6</v>
      </c>
      <c r="N14" s="21">
        <v>4</v>
      </c>
      <c r="O14" s="5" t="s">
        <v>52</v>
      </c>
      <c r="P14" s="7" t="s">
        <v>46</v>
      </c>
      <c r="Q14" s="7" t="s">
        <v>47</v>
      </c>
      <c r="R14" s="7">
        <v>2012</v>
      </c>
      <c r="S14" s="7" t="s">
        <v>40</v>
      </c>
    </row>
    <row r="15" spans="1:19" x14ac:dyDescent="0.3">
      <c r="A15" s="10">
        <v>46</v>
      </c>
      <c r="B15" s="6">
        <v>0.65</v>
      </c>
      <c r="C15" s="5" t="s">
        <v>96</v>
      </c>
      <c r="D15" s="7" t="s">
        <v>94</v>
      </c>
      <c r="E15" s="7" t="s">
        <v>95</v>
      </c>
      <c r="F15" s="7">
        <v>2012</v>
      </c>
      <c r="G15" s="7" t="s">
        <v>40</v>
      </c>
      <c r="H15" s="23"/>
      <c r="I15" s="10">
        <v>38</v>
      </c>
      <c r="J15" s="8">
        <f t="shared" si="0"/>
        <v>6</v>
      </c>
      <c r="K15" s="21">
        <v>1</v>
      </c>
      <c r="L15" s="21">
        <v>2</v>
      </c>
      <c r="M15" s="21">
        <v>1</v>
      </c>
      <c r="N15" s="21">
        <v>3</v>
      </c>
      <c r="O15" s="5" t="s">
        <v>96</v>
      </c>
      <c r="P15" s="7" t="s">
        <v>94</v>
      </c>
      <c r="Q15" s="7" t="s">
        <v>95</v>
      </c>
      <c r="R15" s="7">
        <v>2012</v>
      </c>
      <c r="S15" s="7" t="s">
        <v>40</v>
      </c>
    </row>
    <row r="16" spans="1:19" x14ac:dyDescent="0.3">
      <c r="A16" s="10">
        <v>41</v>
      </c>
      <c r="B16" s="6">
        <v>0.55000000000000004</v>
      </c>
      <c r="C16" s="5" t="s">
        <v>52</v>
      </c>
      <c r="D16" s="7" t="s">
        <v>42</v>
      </c>
      <c r="E16" s="7" t="s">
        <v>43</v>
      </c>
      <c r="F16" s="7">
        <v>2012</v>
      </c>
      <c r="G16" s="7" t="s">
        <v>40</v>
      </c>
      <c r="H16" s="23"/>
      <c r="I16" s="10">
        <v>46</v>
      </c>
      <c r="J16" s="8">
        <f t="shared" si="0"/>
        <v>15</v>
      </c>
      <c r="K16" s="21">
        <v>4</v>
      </c>
      <c r="L16" s="21">
        <v>5</v>
      </c>
      <c r="M16" s="21">
        <v>5</v>
      </c>
      <c r="N16" s="21">
        <v>5</v>
      </c>
      <c r="O16" s="5" t="s">
        <v>52</v>
      </c>
      <c r="P16" s="7" t="s">
        <v>42</v>
      </c>
      <c r="Q16" s="7" t="s">
        <v>43</v>
      </c>
      <c r="R16" s="7">
        <v>2012</v>
      </c>
      <c r="S16" s="7" t="s">
        <v>40</v>
      </c>
    </row>
    <row r="17" spans="1:19" x14ac:dyDescent="0.3">
      <c r="A17" s="10">
        <v>46</v>
      </c>
      <c r="B17" s="6">
        <v>0.65</v>
      </c>
      <c r="C17" s="5" t="s">
        <v>66</v>
      </c>
      <c r="D17" s="7" t="s">
        <v>56</v>
      </c>
      <c r="E17" s="7" t="s">
        <v>57</v>
      </c>
      <c r="F17" s="7">
        <v>2012</v>
      </c>
      <c r="G17" s="7" t="s">
        <v>40</v>
      </c>
      <c r="H17" s="23"/>
      <c r="I17" s="10">
        <v>48</v>
      </c>
      <c r="J17" s="8">
        <f t="shared" si="0"/>
        <v>16</v>
      </c>
      <c r="K17" s="21">
        <v>5</v>
      </c>
      <c r="L17" s="21">
        <v>6</v>
      </c>
      <c r="M17" s="21">
        <v>5</v>
      </c>
      <c r="N17" s="21">
        <v>4</v>
      </c>
      <c r="O17" s="5" t="s">
        <v>66</v>
      </c>
      <c r="P17" s="7" t="s">
        <v>56</v>
      </c>
      <c r="Q17" s="7" t="s">
        <v>57</v>
      </c>
      <c r="R17" s="7">
        <v>2012</v>
      </c>
      <c r="S17" s="7" t="s">
        <v>40</v>
      </c>
    </row>
    <row r="18" spans="1:19" x14ac:dyDescent="0.3">
      <c r="A18" s="10">
        <v>46</v>
      </c>
      <c r="B18" s="6">
        <v>0.65</v>
      </c>
      <c r="C18" s="5" t="s">
        <v>86</v>
      </c>
      <c r="D18" s="7" t="s">
        <v>69</v>
      </c>
      <c r="E18" s="7" t="s">
        <v>70</v>
      </c>
      <c r="F18" s="7">
        <v>2012</v>
      </c>
      <c r="G18" s="7" t="s">
        <v>40</v>
      </c>
      <c r="H18" s="23"/>
      <c r="I18" s="10">
        <v>40</v>
      </c>
      <c r="J18" s="8">
        <f t="shared" si="0"/>
        <v>8</v>
      </c>
      <c r="K18" s="21">
        <v>2</v>
      </c>
      <c r="L18" s="21">
        <v>3</v>
      </c>
      <c r="M18" s="21">
        <v>2</v>
      </c>
      <c r="N18" s="21">
        <v>3</v>
      </c>
      <c r="O18" s="5" t="s">
        <v>86</v>
      </c>
      <c r="P18" s="7" t="s">
        <v>69</v>
      </c>
      <c r="Q18" s="7" t="s">
        <v>70</v>
      </c>
      <c r="R18" s="7">
        <v>2012</v>
      </c>
      <c r="S18" s="7" t="s">
        <v>40</v>
      </c>
    </row>
    <row r="19" spans="1:19" x14ac:dyDescent="0.3">
      <c r="A19" s="10"/>
      <c r="B19" s="6"/>
      <c r="C19" s="5"/>
      <c r="D19" s="7"/>
      <c r="E19" s="7"/>
      <c r="F19" s="7"/>
      <c r="G19" s="7"/>
      <c r="H19" s="23"/>
      <c r="I19" s="9"/>
      <c r="J19" s="8"/>
      <c r="K19" s="21"/>
      <c r="L19" s="21"/>
      <c r="M19" s="21"/>
      <c r="N19" s="21"/>
      <c r="O19" s="5"/>
      <c r="P19" s="7"/>
      <c r="Q19" s="7"/>
      <c r="R19" s="7"/>
      <c r="S19" s="7"/>
    </row>
    <row r="20" spans="1:19" x14ac:dyDescent="0.3">
      <c r="A20" s="10">
        <v>50</v>
      </c>
      <c r="B20" s="6">
        <v>0.75</v>
      </c>
      <c r="C20" s="5" t="s">
        <v>86</v>
      </c>
      <c r="D20" s="7" t="s">
        <v>82</v>
      </c>
      <c r="E20" s="7" t="s">
        <v>83</v>
      </c>
      <c r="F20" s="7">
        <v>2013</v>
      </c>
      <c r="G20" s="7" t="s">
        <v>40</v>
      </c>
      <c r="H20" s="23"/>
      <c r="I20" s="9">
        <v>50</v>
      </c>
      <c r="J20" s="8">
        <f>LARGE(K20:N20,1)+LARGE(K20:N20,2)+LARGE(K20:N20,3)</f>
        <v>12</v>
      </c>
      <c r="K20" s="21">
        <v>4</v>
      </c>
      <c r="L20" s="21">
        <v>4</v>
      </c>
      <c r="M20" s="21">
        <v>4</v>
      </c>
      <c r="N20" s="21">
        <v>4</v>
      </c>
      <c r="O20" s="5" t="s">
        <v>86</v>
      </c>
      <c r="P20" s="7" t="s">
        <v>82</v>
      </c>
      <c r="Q20" s="7" t="s">
        <v>83</v>
      </c>
      <c r="R20" s="7">
        <v>2013</v>
      </c>
      <c r="S20" s="7" t="s">
        <v>40</v>
      </c>
    </row>
    <row r="21" spans="1:19" x14ac:dyDescent="0.3">
      <c r="A21" s="10">
        <v>49</v>
      </c>
      <c r="B21" s="6">
        <v>0.55000000000000004</v>
      </c>
      <c r="C21" s="5" t="s">
        <v>66</v>
      </c>
      <c r="D21" s="7" t="s">
        <v>54</v>
      </c>
      <c r="E21" s="7" t="s">
        <v>55</v>
      </c>
      <c r="F21" s="7">
        <v>2014</v>
      </c>
      <c r="G21" s="7" t="s">
        <v>40</v>
      </c>
      <c r="H21" s="23"/>
      <c r="I21" s="9">
        <v>49</v>
      </c>
      <c r="J21" s="8">
        <f>LARGE(K21:N21,1)+LARGE(K21:N21,2)+LARGE(K21:N21,3)</f>
        <v>6</v>
      </c>
      <c r="K21" s="21">
        <v>2</v>
      </c>
      <c r="L21" s="21">
        <v>2</v>
      </c>
      <c r="M21" s="21">
        <v>2</v>
      </c>
      <c r="N21" s="21">
        <v>2</v>
      </c>
      <c r="O21" s="5" t="s">
        <v>66</v>
      </c>
      <c r="P21" s="7" t="s">
        <v>54</v>
      </c>
      <c r="Q21" s="7" t="s">
        <v>55</v>
      </c>
      <c r="R21" s="7">
        <v>2014</v>
      </c>
      <c r="S21" s="7" t="s">
        <v>40</v>
      </c>
    </row>
    <row r="22" spans="1:19" x14ac:dyDescent="0.3">
      <c r="A22" s="10"/>
      <c r="B22" s="6"/>
      <c r="C22" s="5"/>
      <c r="D22" s="7"/>
      <c r="E22" s="7"/>
      <c r="F22" s="7"/>
      <c r="G22" s="7"/>
      <c r="H22" s="23"/>
      <c r="I22" s="9"/>
      <c r="J22" s="8"/>
      <c r="K22" s="21"/>
      <c r="L22" s="21"/>
      <c r="M22" s="21"/>
      <c r="N22" s="21"/>
      <c r="O22" s="5"/>
      <c r="P22" s="7"/>
      <c r="Q22" s="7"/>
      <c r="R22" s="7"/>
      <c r="S22" s="7"/>
    </row>
    <row r="23" spans="1:19" x14ac:dyDescent="0.3">
      <c r="A23" s="10">
        <v>50</v>
      </c>
      <c r="B23" s="6">
        <v>0.8</v>
      </c>
      <c r="C23" s="5" t="s">
        <v>52</v>
      </c>
      <c r="D23" s="7" t="s">
        <v>50</v>
      </c>
      <c r="E23" s="7" t="s">
        <v>51</v>
      </c>
      <c r="F23" s="7">
        <v>2012</v>
      </c>
      <c r="G23" s="7" t="s">
        <v>37</v>
      </c>
      <c r="H23" s="23"/>
      <c r="I23" s="10">
        <v>42</v>
      </c>
      <c r="J23" s="8">
        <f t="shared" ref="J23:J37" si="1">LARGE(K23:N23,1)+LARGE(K23:N23,2)+LARGE(K23:N23,3)</f>
        <v>10</v>
      </c>
      <c r="K23" s="21">
        <v>2</v>
      </c>
      <c r="L23" s="21">
        <v>4</v>
      </c>
      <c r="M23" s="21">
        <v>3</v>
      </c>
      <c r="N23" s="21">
        <v>3</v>
      </c>
      <c r="O23" s="5" t="s">
        <v>52</v>
      </c>
      <c r="P23" s="7" t="s">
        <v>50</v>
      </c>
      <c r="Q23" s="7" t="s">
        <v>51</v>
      </c>
      <c r="R23" s="7">
        <v>2012</v>
      </c>
      <c r="S23" s="7" t="s">
        <v>37</v>
      </c>
    </row>
    <row r="24" spans="1:19" x14ac:dyDescent="0.3">
      <c r="A24" s="10">
        <v>36</v>
      </c>
      <c r="B24" s="6">
        <v>0</v>
      </c>
      <c r="C24" s="5" t="s">
        <v>52</v>
      </c>
      <c r="D24" s="7" t="s">
        <v>44</v>
      </c>
      <c r="E24" s="7" t="s">
        <v>45</v>
      </c>
      <c r="F24" s="7">
        <v>2012</v>
      </c>
      <c r="G24" s="7" t="s">
        <v>37</v>
      </c>
      <c r="H24" s="23"/>
      <c r="I24" s="10">
        <v>48</v>
      </c>
      <c r="J24" s="8">
        <f t="shared" si="1"/>
        <v>15</v>
      </c>
      <c r="K24" s="21">
        <v>5</v>
      </c>
      <c r="L24" s="21">
        <v>5</v>
      </c>
      <c r="M24" s="21">
        <v>4</v>
      </c>
      <c r="N24" s="21">
        <v>5</v>
      </c>
      <c r="O24" s="5" t="s">
        <v>52</v>
      </c>
      <c r="P24" s="7" t="s">
        <v>44</v>
      </c>
      <c r="Q24" s="7" t="s">
        <v>45</v>
      </c>
      <c r="R24" s="7">
        <v>2012</v>
      </c>
      <c r="S24" s="7" t="s">
        <v>37</v>
      </c>
    </row>
    <row r="25" spans="1:19" x14ac:dyDescent="0.3">
      <c r="A25" s="10">
        <v>45</v>
      </c>
      <c r="B25" s="6">
        <v>0.65</v>
      </c>
      <c r="C25" s="5" t="s">
        <v>96</v>
      </c>
      <c r="D25" s="7" t="s">
        <v>90</v>
      </c>
      <c r="E25" s="7" t="s">
        <v>91</v>
      </c>
      <c r="F25" s="7">
        <v>2012</v>
      </c>
      <c r="G25" s="7" t="s">
        <v>37</v>
      </c>
      <c r="H25" s="23"/>
      <c r="I25" s="10">
        <v>40</v>
      </c>
      <c r="J25" s="8">
        <f t="shared" si="1"/>
        <v>8</v>
      </c>
      <c r="K25" s="21">
        <v>2</v>
      </c>
      <c r="L25" s="21">
        <v>3</v>
      </c>
      <c r="M25" s="21">
        <v>2</v>
      </c>
      <c r="N25" s="21">
        <v>3</v>
      </c>
      <c r="O25" s="5" t="s">
        <v>96</v>
      </c>
      <c r="P25" s="7" t="s">
        <v>90</v>
      </c>
      <c r="Q25" s="7" t="s">
        <v>91</v>
      </c>
      <c r="R25" s="7">
        <v>2012</v>
      </c>
      <c r="S25" s="7" t="s">
        <v>37</v>
      </c>
    </row>
    <row r="26" spans="1:19" x14ac:dyDescent="0.3">
      <c r="A26" s="10">
        <v>41</v>
      </c>
      <c r="B26" s="6">
        <v>0.55000000000000004</v>
      </c>
      <c r="C26" s="5" t="s">
        <v>66</v>
      </c>
      <c r="D26" s="7" t="s">
        <v>60</v>
      </c>
      <c r="E26" s="7" t="s">
        <v>61</v>
      </c>
      <c r="F26" s="7">
        <v>2012</v>
      </c>
      <c r="G26" s="7" t="s">
        <v>37</v>
      </c>
      <c r="H26" s="23"/>
      <c r="I26" s="10">
        <v>40</v>
      </c>
      <c r="J26" s="8">
        <f t="shared" si="1"/>
        <v>8</v>
      </c>
      <c r="K26" s="21">
        <v>2</v>
      </c>
      <c r="L26" s="21">
        <v>3</v>
      </c>
      <c r="M26" s="21">
        <v>2</v>
      </c>
      <c r="N26" s="21">
        <v>3</v>
      </c>
      <c r="O26" s="5" t="s">
        <v>66</v>
      </c>
      <c r="P26" s="7" t="s">
        <v>60</v>
      </c>
      <c r="Q26" s="7" t="s">
        <v>61</v>
      </c>
      <c r="R26" s="7">
        <v>2012</v>
      </c>
      <c r="S26" s="7" t="s">
        <v>37</v>
      </c>
    </row>
    <row r="27" spans="1:19" x14ac:dyDescent="0.3">
      <c r="A27" s="10">
        <v>46</v>
      </c>
      <c r="B27" s="6">
        <v>0.7</v>
      </c>
      <c r="C27" s="5" t="s">
        <v>108</v>
      </c>
      <c r="D27" s="7" t="s">
        <v>105</v>
      </c>
      <c r="E27" s="7" t="s">
        <v>106</v>
      </c>
      <c r="F27" s="7">
        <v>2012</v>
      </c>
      <c r="G27" s="7" t="s">
        <v>37</v>
      </c>
      <c r="H27" s="23"/>
      <c r="I27" s="10">
        <v>45</v>
      </c>
      <c r="J27" s="8">
        <f t="shared" si="1"/>
        <v>12</v>
      </c>
      <c r="K27" s="21">
        <v>3</v>
      </c>
      <c r="L27" s="21">
        <v>4</v>
      </c>
      <c r="M27" s="21">
        <v>4</v>
      </c>
      <c r="N27" s="21">
        <v>4</v>
      </c>
      <c r="O27" s="5" t="s">
        <v>108</v>
      </c>
      <c r="P27" s="7" t="s">
        <v>105</v>
      </c>
      <c r="Q27" s="7" t="s">
        <v>106</v>
      </c>
      <c r="R27" s="7">
        <v>2012</v>
      </c>
      <c r="S27" s="7" t="s">
        <v>37</v>
      </c>
    </row>
    <row r="28" spans="1:19" x14ac:dyDescent="0.3">
      <c r="A28" s="10">
        <v>47</v>
      </c>
      <c r="B28" s="6">
        <v>0.75</v>
      </c>
      <c r="C28" s="5" t="s">
        <v>52</v>
      </c>
      <c r="D28" s="7" t="s">
        <v>35</v>
      </c>
      <c r="E28" s="7" t="s">
        <v>41</v>
      </c>
      <c r="F28" s="7">
        <v>2012</v>
      </c>
      <c r="G28" s="7" t="s">
        <v>37</v>
      </c>
      <c r="H28" s="23"/>
      <c r="I28" s="10">
        <v>49</v>
      </c>
      <c r="J28" s="8">
        <f t="shared" si="1"/>
        <v>17</v>
      </c>
      <c r="K28" s="21">
        <v>6</v>
      </c>
      <c r="L28" s="21">
        <v>6</v>
      </c>
      <c r="M28" s="21">
        <v>4</v>
      </c>
      <c r="N28" s="21">
        <v>5</v>
      </c>
      <c r="O28" s="5" t="s">
        <v>52</v>
      </c>
      <c r="P28" s="7" t="s">
        <v>35</v>
      </c>
      <c r="Q28" s="7" t="s">
        <v>41</v>
      </c>
      <c r="R28" s="7">
        <v>2012</v>
      </c>
      <c r="S28" s="7" t="s">
        <v>37</v>
      </c>
    </row>
    <row r="29" spans="1:19" x14ac:dyDescent="0.3">
      <c r="A29" s="10">
        <v>50</v>
      </c>
      <c r="B29" s="6">
        <v>0.8</v>
      </c>
      <c r="C29" s="5" t="s">
        <v>52</v>
      </c>
      <c r="D29" s="7" t="s">
        <v>35</v>
      </c>
      <c r="E29" s="7" t="s">
        <v>36</v>
      </c>
      <c r="F29" s="7">
        <v>2012</v>
      </c>
      <c r="G29" s="7" t="s">
        <v>37</v>
      </c>
      <c r="H29" s="23"/>
      <c r="I29" s="10">
        <v>50</v>
      </c>
      <c r="J29" s="8">
        <f t="shared" si="1"/>
        <v>19</v>
      </c>
      <c r="K29" s="21">
        <v>6</v>
      </c>
      <c r="L29" s="21">
        <v>6</v>
      </c>
      <c r="M29" s="21">
        <v>7</v>
      </c>
      <c r="N29" s="21">
        <v>6</v>
      </c>
      <c r="O29" s="5" t="s">
        <v>52</v>
      </c>
      <c r="P29" s="7" t="s">
        <v>35</v>
      </c>
      <c r="Q29" s="7" t="s">
        <v>36</v>
      </c>
      <c r="R29" s="7">
        <v>2012</v>
      </c>
      <c r="S29" s="7" t="s">
        <v>37</v>
      </c>
    </row>
    <row r="30" spans="1:19" x14ac:dyDescent="0.3">
      <c r="A30" s="10">
        <v>45</v>
      </c>
      <c r="B30" s="6">
        <v>0.65</v>
      </c>
      <c r="C30" s="5" t="s">
        <v>107</v>
      </c>
      <c r="D30" s="7" t="s">
        <v>101</v>
      </c>
      <c r="E30" s="7" t="s">
        <v>102</v>
      </c>
      <c r="F30" s="7">
        <v>2012</v>
      </c>
      <c r="G30" s="7" t="s">
        <v>37</v>
      </c>
      <c r="H30" s="23"/>
      <c r="I30" s="10">
        <v>43</v>
      </c>
      <c r="J30" s="8">
        <f t="shared" si="1"/>
        <v>11</v>
      </c>
      <c r="K30" s="21">
        <v>4</v>
      </c>
      <c r="L30" s="21">
        <v>2</v>
      </c>
      <c r="M30" s="21">
        <v>3</v>
      </c>
      <c r="N30" s="21">
        <v>4</v>
      </c>
      <c r="O30" s="5" t="s">
        <v>107</v>
      </c>
      <c r="P30" s="7" t="s">
        <v>101</v>
      </c>
      <c r="Q30" s="7" t="s">
        <v>102</v>
      </c>
      <c r="R30" s="7">
        <v>2012</v>
      </c>
      <c r="S30" s="7" t="s">
        <v>37</v>
      </c>
    </row>
    <row r="31" spans="1:19" x14ac:dyDescent="0.3">
      <c r="A31" s="10">
        <v>45</v>
      </c>
      <c r="B31" s="6">
        <v>0.65</v>
      </c>
      <c r="C31" s="5" t="s">
        <v>66</v>
      </c>
      <c r="D31" s="7" t="s">
        <v>48</v>
      </c>
      <c r="E31" s="7" t="s">
        <v>53</v>
      </c>
      <c r="F31" s="7">
        <v>2012</v>
      </c>
      <c r="G31" s="7" t="s">
        <v>37</v>
      </c>
      <c r="H31" s="23"/>
      <c r="I31" s="10">
        <v>37</v>
      </c>
      <c r="J31" s="8">
        <f t="shared" si="1"/>
        <v>7</v>
      </c>
      <c r="K31" s="21">
        <v>2</v>
      </c>
      <c r="L31" s="21">
        <v>2</v>
      </c>
      <c r="M31" s="21">
        <v>1</v>
      </c>
      <c r="N31" s="21">
        <v>3</v>
      </c>
      <c r="O31" s="5" t="s">
        <v>66</v>
      </c>
      <c r="P31" s="7" t="s">
        <v>48</v>
      </c>
      <c r="Q31" s="7" t="s">
        <v>53</v>
      </c>
      <c r="R31" s="7">
        <v>2012</v>
      </c>
      <c r="S31" s="7" t="s">
        <v>37</v>
      </c>
    </row>
    <row r="32" spans="1:19" x14ac:dyDescent="0.3">
      <c r="A32" s="10">
        <v>37</v>
      </c>
      <c r="B32" s="35">
        <v>0.45</v>
      </c>
      <c r="C32" s="5" t="s">
        <v>107</v>
      </c>
      <c r="D32" s="7" t="s">
        <v>103</v>
      </c>
      <c r="E32" s="7" t="s">
        <v>104</v>
      </c>
      <c r="F32" s="7">
        <v>2012</v>
      </c>
      <c r="G32" s="7" t="s">
        <v>37</v>
      </c>
      <c r="H32" s="23"/>
      <c r="I32" s="10">
        <v>40</v>
      </c>
      <c r="J32" s="8">
        <f t="shared" si="1"/>
        <v>8</v>
      </c>
      <c r="K32" s="21">
        <v>2</v>
      </c>
      <c r="L32" s="21">
        <v>3</v>
      </c>
      <c r="M32" s="21">
        <v>3</v>
      </c>
      <c r="N32" s="21">
        <v>2</v>
      </c>
      <c r="O32" s="5" t="s">
        <v>107</v>
      </c>
      <c r="P32" s="7" t="s">
        <v>103</v>
      </c>
      <c r="Q32" s="7" t="s">
        <v>104</v>
      </c>
      <c r="R32" s="7">
        <v>2012</v>
      </c>
      <c r="S32" s="7" t="s">
        <v>37</v>
      </c>
    </row>
    <row r="33" spans="1:19" x14ac:dyDescent="0.3">
      <c r="A33" s="10">
        <v>41</v>
      </c>
      <c r="B33" s="6">
        <v>0.55000000000000004</v>
      </c>
      <c r="C33" s="5" t="s">
        <v>86</v>
      </c>
      <c r="D33" s="7" t="s">
        <v>71</v>
      </c>
      <c r="E33" s="7" t="s">
        <v>72</v>
      </c>
      <c r="F33" s="7">
        <v>2012</v>
      </c>
      <c r="G33" s="7" t="s">
        <v>37</v>
      </c>
      <c r="H33" s="23"/>
      <c r="I33" s="10">
        <v>36</v>
      </c>
      <c r="J33" s="8">
        <f t="shared" si="1"/>
        <v>6</v>
      </c>
      <c r="K33" s="21">
        <v>3</v>
      </c>
      <c r="L33" s="21">
        <v>0</v>
      </c>
      <c r="M33" s="21">
        <v>1</v>
      </c>
      <c r="N33" s="21">
        <v>2</v>
      </c>
      <c r="O33" s="5" t="s">
        <v>86</v>
      </c>
      <c r="P33" s="7" t="s">
        <v>71</v>
      </c>
      <c r="Q33" s="7" t="s">
        <v>72</v>
      </c>
      <c r="R33" s="7">
        <v>2012</v>
      </c>
      <c r="S33" s="7" t="s">
        <v>37</v>
      </c>
    </row>
    <row r="34" spans="1:19" x14ac:dyDescent="0.3">
      <c r="A34" s="10">
        <v>41</v>
      </c>
      <c r="B34" s="6">
        <v>0.55000000000000004</v>
      </c>
      <c r="C34" s="5" t="s">
        <v>96</v>
      </c>
      <c r="D34" s="7" t="s">
        <v>92</v>
      </c>
      <c r="E34" s="7" t="s">
        <v>93</v>
      </c>
      <c r="F34" s="7">
        <v>2012</v>
      </c>
      <c r="G34" s="7" t="s">
        <v>37</v>
      </c>
      <c r="H34" s="23"/>
      <c r="I34" s="10">
        <v>42</v>
      </c>
      <c r="J34" s="8">
        <f t="shared" si="1"/>
        <v>10</v>
      </c>
      <c r="K34" s="21">
        <v>3</v>
      </c>
      <c r="L34" s="21">
        <v>4</v>
      </c>
      <c r="M34" s="21">
        <v>3</v>
      </c>
      <c r="N34" s="21">
        <v>3</v>
      </c>
      <c r="O34" s="5" t="s">
        <v>96</v>
      </c>
      <c r="P34" s="7" t="s">
        <v>92</v>
      </c>
      <c r="Q34" s="7" t="s">
        <v>93</v>
      </c>
      <c r="R34" s="7">
        <v>2012</v>
      </c>
      <c r="S34" s="7" t="s">
        <v>37</v>
      </c>
    </row>
    <row r="35" spans="1:19" x14ac:dyDescent="0.3">
      <c r="A35" s="10">
        <v>50</v>
      </c>
      <c r="B35" s="6">
        <v>0.8</v>
      </c>
      <c r="C35" s="5" t="s">
        <v>66</v>
      </c>
      <c r="D35" s="7" t="s">
        <v>58</v>
      </c>
      <c r="E35" s="7" t="s">
        <v>59</v>
      </c>
      <c r="F35" s="7">
        <v>2012</v>
      </c>
      <c r="G35" s="7" t="s">
        <v>37</v>
      </c>
      <c r="H35" s="23"/>
      <c r="I35" s="10">
        <v>47</v>
      </c>
      <c r="J35" s="8">
        <f t="shared" si="1"/>
        <v>14</v>
      </c>
      <c r="K35" s="21">
        <v>4</v>
      </c>
      <c r="L35" s="21">
        <v>5</v>
      </c>
      <c r="M35" s="21">
        <v>4</v>
      </c>
      <c r="N35" s="21">
        <v>5</v>
      </c>
      <c r="O35" s="5" t="s">
        <v>66</v>
      </c>
      <c r="P35" s="7" t="s">
        <v>58</v>
      </c>
      <c r="Q35" s="7" t="s">
        <v>59</v>
      </c>
      <c r="R35" s="7">
        <v>2012</v>
      </c>
      <c r="S35" s="7" t="s">
        <v>37</v>
      </c>
    </row>
    <row r="36" spans="1:19" x14ac:dyDescent="0.3">
      <c r="A36" s="10">
        <v>41</v>
      </c>
      <c r="B36" s="6">
        <v>0.55000000000000004</v>
      </c>
      <c r="C36" s="5" t="s">
        <v>52</v>
      </c>
      <c r="D36" s="7" t="s">
        <v>48</v>
      </c>
      <c r="E36" s="7" t="s">
        <v>49</v>
      </c>
      <c r="F36" s="7">
        <v>2012</v>
      </c>
      <c r="G36" s="7" t="s">
        <v>37</v>
      </c>
      <c r="H36" s="23"/>
      <c r="I36" s="10">
        <v>46</v>
      </c>
      <c r="J36" s="8">
        <f t="shared" si="1"/>
        <v>13</v>
      </c>
      <c r="K36" s="21">
        <v>3</v>
      </c>
      <c r="L36" s="21">
        <v>4</v>
      </c>
      <c r="M36" s="21">
        <v>4</v>
      </c>
      <c r="N36" s="21">
        <v>5</v>
      </c>
      <c r="O36" s="5" t="s">
        <v>52</v>
      </c>
      <c r="P36" s="7" t="s">
        <v>48</v>
      </c>
      <c r="Q36" s="7" t="s">
        <v>49</v>
      </c>
      <c r="R36" s="7">
        <v>2012</v>
      </c>
      <c r="S36" s="7" t="s">
        <v>37</v>
      </c>
    </row>
    <row r="37" spans="1:19" x14ac:dyDescent="0.3">
      <c r="A37" s="10">
        <v>45</v>
      </c>
      <c r="B37" s="6">
        <v>0.65</v>
      </c>
      <c r="C37" s="5" t="s">
        <v>86</v>
      </c>
      <c r="D37" s="7" t="s">
        <v>71</v>
      </c>
      <c r="E37" s="7" t="s">
        <v>73</v>
      </c>
      <c r="F37" s="7">
        <v>2012</v>
      </c>
      <c r="G37" s="7" t="s">
        <v>37</v>
      </c>
      <c r="H37" s="23"/>
      <c r="I37" s="10">
        <v>45</v>
      </c>
      <c r="J37" s="8">
        <f t="shared" si="1"/>
        <v>12</v>
      </c>
      <c r="K37" s="21">
        <v>4</v>
      </c>
      <c r="L37" s="21">
        <v>5</v>
      </c>
      <c r="M37" s="21">
        <v>3</v>
      </c>
      <c r="N37" s="21">
        <v>0</v>
      </c>
      <c r="O37" s="5" t="s">
        <v>86</v>
      </c>
      <c r="P37" s="7" t="s">
        <v>71</v>
      </c>
      <c r="Q37" s="7" t="s">
        <v>73</v>
      </c>
      <c r="R37" s="7">
        <v>2012</v>
      </c>
      <c r="S37" s="7" t="s">
        <v>37</v>
      </c>
    </row>
    <row r="38" spans="1:19" x14ac:dyDescent="0.3">
      <c r="A38" s="10"/>
      <c r="B38" s="6"/>
      <c r="C38" s="5"/>
      <c r="D38" s="7"/>
      <c r="E38" s="7"/>
      <c r="F38" s="7"/>
      <c r="G38" s="7"/>
      <c r="H38" s="23"/>
      <c r="I38" s="9"/>
      <c r="J38" s="8"/>
      <c r="K38" s="21"/>
      <c r="L38" s="21"/>
      <c r="M38" s="21"/>
      <c r="N38" s="21"/>
      <c r="O38" s="5"/>
      <c r="P38" s="7"/>
      <c r="Q38" s="7"/>
      <c r="R38" s="7"/>
      <c r="S38" s="7"/>
    </row>
    <row r="39" spans="1:19" x14ac:dyDescent="0.3">
      <c r="A39" s="10">
        <v>49</v>
      </c>
      <c r="B39" s="6">
        <v>0.55000000000000004</v>
      </c>
      <c r="C39" s="5" t="s">
        <v>86</v>
      </c>
      <c r="D39" s="7" t="s">
        <v>78</v>
      </c>
      <c r="E39" s="7" t="s">
        <v>79</v>
      </c>
      <c r="F39" s="7">
        <v>2013</v>
      </c>
      <c r="G39" s="7" t="s">
        <v>37</v>
      </c>
      <c r="H39" s="23"/>
      <c r="I39" s="10">
        <v>49</v>
      </c>
      <c r="J39" s="8">
        <f t="shared" ref="J39:J45" si="2">LARGE(K39:N39,1)+LARGE(K39:N39,2)+LARGE(K39:N39,3)</f>
        <v>9</v>
      </c>
      <c r="K39" s="21">
        <v>3</v>
      </c>
      <c r="L39" s="21">
        <v>3</v>
      </c>
      <c r="M39" s="21">
        <v>3</v>
      </c>
      <c r="N39" s="21">
        <v>3</v>
      </c>
      <c r="O39" s="5" t="s">
        <v>86</v>
      </c>
      <c r="P39" s="7" t="s">
        <v>78</v>
      </c>
      <c r="Q39" s="7" t="s">
        <v>79</v>
      </c>
      <c r="R39" s="7">
        <v>2013</v>
      </c>
      <c r="S39" s="7" t="s">
        <v>37</v>
      </c>
    </row>
    <row r="40" spans="1:19" x14ac:dyDescent="0.3">
      <c r="A40" s="10">
        <v>49</v>
      </c>
      <c r="B40" s="6">
        <v>0.55000000000000004</v>
      </c>
      <c r="C40" s="5" t="s">
        <v>66</v>
      </c>
      <c r="D40" s="7" t="s">
        <v>64</v>
      </c>
      <c r="E40" s="7" t="s">
        <v>65</v>
      </c>
      <c r="F40" s="7">
        <v>2013</v>
      </c>
      <c r="G40" s="7" t="s">
        <v>37</v>
      </c>
      <c r="H40" s="23"/>
      <c r="I40" s="10">
        <v>49</v>
      </c>
      <c r="J40" s="8">
        <f t="shared" si="2"/>
        <v>9</v>
      </c>
      <c r="K40" s="21">
        <v>3</v>
      </c>
      <c r="L40" s="21">
        <v>3</v>
      </c>
      <c r="M40" s="21">
        <v>3</v>
      </c>
      <c r="N40" s="21">
        <v>2</v>
      </c>
      <c r="O40" s="5" t="s">
        <v>66</v>
      </c>
      <c r="P40" s="7" t="s">
        <v>64</v>
      </c>
      <c r="Q40" s="7" t="s">
        <v>65</v>
      </c>
      <c r="R40" s="7">
        <v>2013</v>
      </c>
      <c r="S40" s="7" t="s">
        <v>37</v>
      </c>
    </row>
    <row r="41" spans="1:19" x14ac:dyDescent="0.3">
      <c r="A41" s="10">
        <v>49</v>
      </c>
      <c r="B41" s="6">
        <v>0.55000000000000004</v>
      </c>
      <c r="C41" s="5" t="s">
        <v>66</v>
      </c>
      <c r="D41" s="7" t="s">
        <v>62</v>
      </c>
      <c r="E41" s="7" t="s">
        <v>63</v>
      </c>
      <c r="F41" s="7">
        <v>2013</v>
      </c>
      <c r="G41" s="7" t="s">
        <v>37</v>
      </c>
      <c r="H41" s="23"/>
      <c r="I41" s="10">
        <v>49</v>
      </c>
      <c r="J41" s="8">
        <f t="shared" si="2"/>
        <v>9</v>
      </c>
      <c r="K41" s="21">
        <v>3</v>
      </c>
      <c r="L41" s="21">
        <v>3</v>
      </c>
      <c r="M41" s="21">
        <v>2</v>
      </c>
      <c r="N41" s="21">
        <v>3</v>
      </c>
      <c r="O41" s="5" t="s">
        <v>66</v>
      </c>
      <c r="P41" s="7" t="s">
        <v>62</v>
      </c>
      <c r="Q41" s="7" t="s">
        <v>63</v>
      </c>
      <c r="R41" s="7">
        <v>2013</v>
      </c>
      <c r="S41" s="7" t="s">
        <v>37</v>
      </c>
    </row>
    <row r="42" spans="1:19" x14ac:dyDescent="0.3">
      <c r="A42" s="10">
        <v>45</v>
      </c>
      <c r="B42" s="6">
        <v>0.45</v>
      </c>
      <c r="C42" s="5" t="s">
        <v>86</v>
      </c>
      <c r="D42" s="7" t="s">
        <v>67</v>
      </c>
      <c r="E42" s="7" t="s">
        <v>68</v>
      </c>
      <c r="F42" s="7">
        <v>2013</v>
      </c>
      <c r="G42" s="7" t="s">
        <v>37</v>
      </c>
      <c r="H42" s="23"/>
      <c r="I42" s="10">
        <v>50</v>
      </c>
      <c r="J42" s="8">
        <f t="shared" si="2"/>
        <v>10</v>
      </c>
      <c r="K42" s="21">
        <v>4</v>
      </c>
      <c r="L42" s="21">
        <v>3</v>
      </c>
      <c r="M42" s="21">
        <v>3</v>
      </c>
      <c r="N42" s="21">
        <v>3</v>
      </c>
      <c r="O42" s="5" t="s">
        <v>86</v>
      </c>
      <c r="P42" s="7" t="s">
        <v>67</v>
      </c>
      <c r="Q42" s="7" t="s">
        <v>68</v>
      </c>
      <c r="R42" s="7">
        <v>2013</v>
      </c>
      <c r="S42" s="7" t="s">
        <v>37</v>
      </c>
    </row>
    <row r="43" spans="1:19" x14ac:dyDescent="0.3">
      <c r="A43" s="10">
        <v>45</v>
      </c>
      <c r="B43" s="6">
        <v>0.45</v>
      </c>
      <c r="C43" s="5" t="s">
        <v>96</v>
      </c>
      <c r="D43" s="7" t="s">
        <v>84</v>
      </c>
      <c r="E43" s="7" t="s">
        <v>93</v>
      </c>
      <c r="F43" s="7">
        <v>2013</v>
      </c>
      <c r="G43" s="7" t="s">
        <v>37</v>
      </c>
      <c r="H43" s="23"/>
      <c r="I43" s="10">
        <v>46</v>
      </c>
      <c r="J43" s="8">
        <f t="shared" si="2"/>
        <v>6</v>
      </c>
      <c r="K43" s="21">
        <v>1</v>
      </c>
      <c r="L43" s="21">
        <v>2</v>
      </c>
      <c r="M43" s="21">
        <v>2</v>
      </c>
      <c r="N43" s="21">
        <v>2</v>
      </c>
      <c r="O43" s="5" t="s">
        <v>96</v>
      </c>
      <c r="P43" s="7" t="s">
        <v>84</v>
      </c>
      <c r="Q43" s="7" t="s">
        <v>93</v>
      </c>
      <c r="R43" s="7">
        <v>2013</v>
      </c>
      <c r="S43" s="7" t="s">
        <v>37</v>
      </c>
    </row>
    <row r="44" spans="1:19" x14ac:dyDescent="0.3">
      <c r="A44" s="10">
        <v>50</v>
      </c>
      <c r="B44" s="6">
        <v>0.65</v>
      </c>
      <c r="C44" s="5" t="s">
        <v>86</v>
      </c>
      <c r="D44" s="7" t="s">
        <v>80</v>
      </c>
      <c r="E44" s="7" t="s">
        <v>81</v>
      </c>
      <c r="F44" s="7">
        <v>2013</v>
      </c>
      <c r="G44" s="7" t="s">
        <v>37</v>
      </c>
      <c r="H44" s="23"/>
      <c r="I44" s="10">
        <v>46</v>
      </c>
      <c r="J44" s="8">
        <f t="shared" si="2"/>
        <v>6</v>
      </c>
      <c r="K44" s="21">
        <v>2</v>
      </c>
      <c r="L44" s="21">
        <v>0</v>
      </c>
      <c r="M44" s="21">
        <v>2</v>
      </c>
      <c r="N44" s="21">
        <v>2</v>
      </c>
      <c r="O44" s="5" t="s">
        <v>86</v>
      </c>
      <c r="P44" s="7" t="s">
        <v>80</v>
      </c>
      <c r="Q44" s="7" t="s">
        <v>81</v>
      </c>
      <c r="R44" s="7">
        <v>2013</v>
      </c>
      <c r="S44" s="7" t="s">
        <v>37</v>
      </c>
    </row>
    <row r="45" spans="1:19" x14ac:dyDescent="0.3">
      <c r="A45" s="10">
        <v>49</v>
      </c>
      <c r="B45" s="6">
        <v>0.55000000000000004</v>
      </c>
      <c r="C45" s="5" t="s">
        <v>86</v>
      </c>
      <c r="D45" s="7" t="s">
        <v>84</v>
      </c>
      <c r="E45" s="7" t="s">
        <v>85</v>
      </c>
      <c r="F45" s="7">
        <v>2013</v>
      </c>
      <c r="G45" s="7" t="s">
        <v>37</v>
      </c>
      <c r="H45" s="23"/>
      <c r="I45" s="10">
        <v>44</v>
      </c>
      <c r="J45" s="8">
        <f t="shared" si="2"/>
        <v>3</v>
      </c>
      <c r="K45" s="21">
        <v>2</v>
      </c>
      <c r="L45" s="21">
        <v>0</v>
      </c>
      <c r="M45" s="21">
        <v>1</v>
      </c>
      <c r="N45" s="21">
        <v>0</v>
      </c>
      <c r="O45" s="5" t="s">
        <v>86</v>
      </c>
      <c r="P45" s="7" t="s">
        <v>84</v>
      </c>
      <c r="Q45" s="7" t="s">
        <v>85</v>
      </c>
      <c r="R45" s="7">
        <v>2013</v>
      </c>
      <c r="S45" s="7" t="s">
        <v>37</v>
      </c>
    </row>
    <row r="46" spans="1:19" x14ac:dyDescent="0.3">
      <c r="A46" s="10"/>
      <c r="B46" s="6"/>
      <c r="C46" s="5"/>
      <c r="D46" s="7"/>
      <c r="E46" s="7"/>
      <c r="F46" s="7"/>
      <c r="G46" s="7"/>
      <c r="I46" s="10"/>
      <c r="J46" s="8"/>
      <c r="K46" s="8"/>
      <c r="L46" s="8"/>
      <c r="M46" s="8"/>
      <c r="N46" s="8"/>
      <c r="O46" s="5"/>
      <c r="P46" s="7"/>
      <c r="Q46" s="7"/>
      <c r="R46" s="7"/>
      <c r="S46" s="7"/>
    </row>
    <row r="47" spans="1:19" x14ac:dyDescent="0.3">
      <c r="A47" s="10"/>
      <c r="B47" s="6"/>
      <c r="C47" s="5"/>
      <c r="D47" s="7"/>
      <c r="E47" s="7"/>
      <c r="F47" s="7"/>
      <c r="G47" s="7"/>
      <c r="I47" s="10"/>
      <c r="J47" s="8"/>
      <c r="K47" s="8"/>
      <c r="L47" s="8"/>
      <c r="M47" s="8"/>
      <c r="N47" s="8"/>
      <c r="O47" s="5"/>
      <c r="P47" s="7"/>
      <c r="Q47" s="7"/>
      <c r="R47" s="7"/>
      <c r="S47" s="7"/>
    </row>
    <row r="48" spans="1:19" x14ac:dyDescent="0.3">
      <c r="A48" s="10"/>
      <c r="B48" s="6"/>
      <c r="C48" s="5"/>
      <c r="D48" s="7"/>
      <c r="E48" s="7"/>
      <c r="F48" s="7"/>
      <c r="G48" s="7"/>
      <c r="I48" s="10"/>
      <c r="J48" s="8"/>
      <c r="K48" s="8"/>
      <c r="L48" s="8"/>
      <c r="M48" s="8"/>
      <c r="N48" s="8"/>
      <c r="O48" s="5"/>
      <c r="P48" s="7"/>
      <c r="Q48" s="7"/>
      <c r="R48" s="7"/>
      <c r="S48" s="7"/>
    </row>
  </sheetData>
  <sortState ref="I39:Q45">
    <sortCondition ref="Q39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542ED-84D8-499A-BC51-CF7B0406EFA4}">
  <dimension ref="A1:V44"/>
  <sheetViews>
    <sheetView workbookViewId="0">
      <selection activeCell="A6" sqref="A6:A43"/>
    </sheetView>
  </sheetViews>
  <sheetFormatPr baseColWidth="10" defaultRowHeight="14.4" x14ac:dyDescent="0.3"/>
  <cols>
    <col min="3" max="5" width="6.77734375" customWidth="1"/>
    <col min="6" max="8" width="14.77734375" customWidth="1"/>
    <col min="14" max="17" width="4.77734375" customWidth="1"/>
    <col min="18" max="20" width="14.77734375" customWidth="1"/>
  </cols>
  <sheetData>
    <row r="1" spans="1:22" ht="23.4" x14ac:dyDescent="0.45">
      <c r="B1" s="2" t="s">
        <v>0</v>
      </c>
      <c r="C1" s="2"/>
      <c r="D1" s="2"/>
      <c r="E1" s="2"/>
      <c r="F1" s="1"/>
      <c r="G1" s="1"/>
      <c r="H1" s="1"/>
      <c r="I1" s="1"/>
      <c r="J1" s="2" t="s">
        <v>10</v>
      </c>
      <c r="M1" s="14"/>
    </row>
    <row r="2" spans="1:22" x14ac:dyDescent="0.3">
      <c r="B2" s="1"/>
      <c r="C2" s="1"/>
      <c r="D2" s="1"/>
      <c r="E2" s="1"/>
      <c r="F2" s="1"/>
      <c r="G2" s="1"/>
      <c r="H2" s="1"/>
      <c r="I2" s="1"/>
      <c r="J2" s="1"/>
      <c r="M2" s="14"/>
    </row>
    <row r="3" spans="1:22" ht="18" x14ac:dyDescent="0.35">
      <c r="B3" s="3" t="s">
        <v>29</v>
      </c>
      <c r="C3" s="3"/>
      <c r="D3" s="3"/>
      <c r="E3" s="3"/>
      <c r="F3" s="1"/>
      <c r="G3" s="1"/>
      <c r="H3" s="1"/>
      <c r="I3" s="3" t="s">
        <v>23</v>
      </c>
      <c r="J3" s="1"/>
      <c r="M3" s="15"/>
      <c r="N3" s="3"/>
      <c r="O3" s="3"/>
      <c r="P3" s="3"/>
      <c r="Q3" s="3"/>
      <c r="R3" s="1"/>
      <c r="S3" s="1"/>
      <c r="T3" s="1"/>
      <c r="U3" s="3" t="s">
        <v>24</v>
      </c>
      <c r="V3" s="1"/>
    </row>
    <row r="4" spans="1:22" x14ac:dyDescent="0.3">
      <c r="M4" s="14"/>
    </row>
    <row r="5" spans="1:22" ht="15.6" x14ac:dyDescent="0.3">
      <c r="A5" s="4" t="s">
        <v>9</v>
      </c>
      <c r="B5" s="4" t="s">
        <v>3</v>
      </c>
      <c r="C5" s="4"/>
      <c r="D5" s="4"/>
      <c r="E5" s="4"/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16"/>
      <c r="L5" s="4" t="s">
        <v>9</v>
      </c>
      <c r="M5" s="17" t="s">
        <v>3</v>
      </c>
      <c r="N5" s="4"/>
      <c r="O5" s="4"/>
      <c r="P5" s="4"/>
      <c r="Q5" s="4"/>
      <c r="R5" s="4" t="s">
        <v>4</v>
      </c>
      <c r="S5" s="4" t="s">
        <v>5</v>
      </c>
      <c r="T5" s="4" t="s">
        <v>6</v>
      </c>
      <c r="U5" s="4" t="s">
        <v>7</v>
      </c>
      <c r="V5" s="4" t="s">
        <v>8</v>
      </c>
    </row>
    <row r="6" spans="1:22" x14ac:dyDescent="0.3">
      <c r="A6" s="22"/>
      <c r="B6" s="20">
        <f t="shared" ref="B6:B15" si="0">SUM(C6:E6)</f>
        <v>0</v>
      </c>
      <c r="C6" s="19"/>
      <c r="D6" s="19"/>
      <c r="E6" s="19"/>
      <c r="F6" s="5"/>
      <c r="G6" s="7"/>
      <c r="H6" s="7"/>
      <c r="I6" s="7"/>
      <c r="J6" s="7"/>
      <c r="L6" s="22"/>
      <c r="M6" s="8" t="e">
        <f t="shared" ref="M6:M15" si="1">LARGE(N6:Q6,1)+LARGE(N6:Q6,2)+LARGE(N6:Q6,3)</f>
        <v>#NUM!</v>
      </c>
      <c r="N6" s="21"/>
      <c r="O6" s="21"/>
      <c r="P6" s="21"/>
      <c r="Q6" s="21"/>
      <c r="R6" s="5"/>
      <c r="S6" s="7"/>
      <c r="T6" s="7"/>
      <c r="U6" s="7"/>
      <c r="V6" s="7"/>
    </row>
    <row r="7" spans="1:22" x14ac:dyDescent="0.3">
      <c r="A7" s="22"/>
      <c r="B7" s="20">
        <f t="shared" si="0"/>
        <v>0</v>
      </c>
      <c r="C7" s="19"/>
      <c r="D7" s="19"/>
      <c r="E7" s="19"/>
      <c r="F7" s="5"/>
      <c r="G7" s="7"/>
      <c r="H7" s="7"/>
      <c r="I7" s="7"/>
      <c r="J7" s="7"/>
      <c r="L7" s="22"/>
      <c r="M7" s="8" t="e">
        <f t="shared" si="1"/>
        <v>#NUM!</v>
      </c>
      <c r="N7" s="21"/>
      <c r="O7" s="21"/>
      <c r="P7" s="21"/>
      <c r="Q7" s="21"/>
      <c r="R7" s="5"/>
      <c r="S7" s="7"/>
      <c r="T7" s="7"/>
      <c r="U7" s="7"/>
      <c r="V7" s="7"/>
    </row>
    <row r="8" spans="1:22" x14ac:dyDescent="0.3">
      <c r="A8" s="22"/>
      <c r="B8" s="20">
        <f t="shared" si="0"/>
        <v>0</v>
      </c>
      <c r="C8" s="19"/>
      <c r="D8" s="19"/>
      <c r="E8" s="19"/>
      <c r="F8" s="5"/>
      <c r="G8" s="7"/>
      <c r="H8" s="7"/>
      <c r="I8" s="7"/>
      <c r="J8" s="7"/>
      <c r="L8" s="22"/>
      <c r="M8" s="8" t="e">
        <f t="shared" si="1"/>
        <v>#NUM!</v>
      </c>
      <c r="N8" s="21"/>
      <c r="O8" s="21"/>
      <c r="P8" s="21"/>
      <c r="Q8" s="21"/>
      <c r="R8" s="5"/>
      <c r="S8" s="7"/>
      <c r="T8" s="7"/>
      <c r="U8" s="7"/>
      <c r="V8" s="7"/>
    </row>
    <row r="9" spans="1:22" x14ac:dyDescent="0.3">
      <c r="A9" s="22"/>
      <c r="B9" s="20">
        <f t="shared" si="0"/>
        <v>0</v>
      </c>
      <c r="C9" s="19"/>
      <c r="D9" s="19"/>
      <c r="E9" s="19"/>
      <c r="F9" s="5"/>
      <c r="G9" s="7"/>
      <c r="H9" s="7"/>
      <c r="I9" s="7"/>
      <c r="J9" s="7"/>
      <c r="L9" s="22"/>
      <c r="M9" s="8" t="e">
        <f t="shared" si="1"/>
        <v>#NUM!</v>
      </c>
      <c r="N9" s="21"/>
      <c r="O9" s="21"/>
      <c r="P9" s="21"/>
      <c r="Q9" s="21"/>
      <c r="R9" s="5"/>
      <c r="S9" s="7"/>
      <c r="T9" s="7"/>
      <c r="U9" s="7"/>
      <c r="V9" s="7"/>
    </row>
    <row r="10" spans="1:22" x14ac:dyDescent="0.3">
      <c r="A10" s="22"/>
      <c r="B10" s="20">
        <f t="shared" si="0"/>
        <v>0</v>
      </c>
      <c r="C10" s="19"/>
      <c r="D10" s="19"/>
      <c r="E10" s="19"/>
      <c r="F10" s="5"/>
      <c r="G10" s="7"/>
      <c r="H10" s="7"/>
      <c r="I10" s="7"/>
      <c r="J10" s="7"/>
      <c r="L10" s="22"/>
      <c r="M10" s="8" t="e">
        <f t="shared" si="1"/>
        <v>#NUM!</v>
      </c>
      <c r="N10" s="21"/>
      <c r="O10" s="21"/>
      <c r="P10" s="21"/>
      <c r="Q10" s="21"/>
      <c r="R10" s="5"/>
      <c r="S10" s="7"/>
      <c r="T10" s="7"/>
      <c r="U10" s="7"/>
      <c r="V10" s="7"/>
    </row>
    <row r="11" spans="1:22" x14ac:dyDescent="0.3">
      <c r="A11" s="22"/>
      <c r="B11" s="20">
        <f t="shared" si="0"/>
        <v>0</v>
      </c>
      <c r="C11" s="19"/>
      <c r="D11" s="19"/>
      <c r="E11" s="19"/>
      <c r="F11" s="5"/>
      <c r="G11" s="7"/>
      <c r="H11" s="7"/>
      <c r="I11" s="7"/>
      <c r="J11" s="7"/>
      <c r="L11" s="22"/>
      <c r="M11" s="8" t="e">
        <f t="shared" si="1"/>
        <v>#NUM!</v>
      </c>
      <c r="N11" s="21"/>
      <c r="O11" s="21"/>
      <c r="P11" s="21"/>
      <c r="Q11" s="21"/>
      <c r="R11" s="5"/>
      <c r="S11" s="7"/>
      <c r="T11" s="7"/>
      <c r="U11" s="7"/>
      <c r="V11" s="7"/>
    </row>
    <row r="12" spans="1:22" x14ac:dyDescent="0.3">
      <c r="A12" s="22"/>
      <c r="B12" s="20">
        <f t="shared" si="0"/>
        <v>0</v>
      </c>
      <c r="C12" s="19"/>
      <c r="D12" s="19"/>
      <c r="E12" s="19"/>
      <c r="F12" s="5"/>
      <c r="G12" s="7"/>
      <c r="H12" s="7"/>
      <c r="I12" s="7"/>
      <c r="J12" s="7"/>
      <c r="L12" s="22"/>
      <c r="M12" s="8" t="e">
        <f t="shared" si="1"/>
        <v>#NUM!</v>
      </c>
      <c r="N12" s="21"/>
      <c r="O12" s="21"/>
      <c r="P12" s="21"/>
      <c r="Q12" s="21"/>
      <c r="R12" s="5"/>
      <c r="S12" s="7"/>
      <c r="T12" s="7"/>
      <c r="U12" s="7"/>
      <c r="V12" s="7"/>
    </row>
    <row r="13" spans="1:22" x14ac:dyDescent="0.3">
      <c r="A13" s="22"/>
      <c r="B13" s="20">
        <f t="shared" si="0"/>
        <v>0</v>
      </c>
      <c r="C13" s="19"/>
      <c r="D13" s="19"/>
      <c r="E13" s="19"/>
      <c r="F13" s="5"/>
      <c r="G13" s="7"/>
      <c r="H13" s="7"/>
      <c r="I13" s="7"/>
      <c r="J13" s="7"/>
      <c r="L13" s="22"/>
      <c r="M13" s="8" t="e">
        <f t="shared" si="1"/>
        <v>#NUM!</v>
      </c>
      <c r="N13" s="21"/>
      <c r="O13" s="21"/>
      <c r="P13" s="21"/>
      <c r="Q13" s="21"/>
      <c r="R13" s="5"/>
      <c r="S13" s="7"/>
      <c r="T13" s="7"/>
      <c r="U13" s="7"/>
      <c r="V13" s="7"/>
    </row>
    <row r="14" spans="1:22" x14ac:dyDescent="0.3">
      <c r="A14" s="22"/>
      <c r="B14" s="20">
        <f t="shared" si="0"/>
        <v>0</v>
      </c>
      <c r="C14" s="19"/>
      <c r="D14" s="19"/>
      <c r="E14" s="19"/>
      <c r="F14" s="5"/>
      <c r="G14" s="7"/>
      <c r="H14" s="7"/>
      <c r="I14" s="7"/>
      <c r="J14" s="7"/>
      <c r="L14" s="22"/>
      <c r="M14" s="8" t="e">
        <f t="shared" si="1"/>
        <v>#NUM!</v>
      </c>
      <c r="N14" s="21"/>
      <c r="O14" s="21"/>
      <c r="P14" s="21"/>
      <c r="Q14" s="21"/>
      <c r="R14" s="5"/>
      <c r="S14" s="7"/>
      <c r="T14" s="7"/>
      <c r="U14" s="7"/>
      <c r="V14" s="7"/>
    </row>
    <row r="15" spans="1:22" x14ac:dyDescent="0.3">
      <c r="A15" s="22"/>
      <c r="B15" s="20">
        <f t="shared" si="0"/>
        <v>0</v>
      </c>
      <c r="C15" s="19"/>
      <c r="D15" s="19"/>
      <c r="E15" s="19"/>
      <c r="F15" s="5"/>
      <c r="G15" s="7"/>
      <c r="H15" s="7"/>
      <c r="I15" s="7"/>
      <c r="J15" s="7"/>
      <c r="L15" s="22"/>
      <c r="M15" s="8" t="e">
        <f t="shared" si="1"/>
        <v>#NUM!</v>
      </c>
      <c r="N15" s="21"/>
      <c r="O15" s="21"/>
      <c r="P15" s="21"/>
      <c r="Q15" s="21"/>
      <c r="R15" s="5"/>
      <c r="S15" s="7"/>
      <c r="T15" s="7"/>
      <c r="U15" s="7"/>
      <c r="V15" s="7"/>
    </row>
    <row r="16" spans="1:22" x14ac:dyDescent="0.3">
      <c r="A16" s="22"/>
      <c r="B16" s="20"/>
      <c r="C16" s="19"/>
      <c r="D16" s="19"/>
      <c r="E16" s="19"/>
      <c r="F16" s="5"/>
      <c r="G16" s="7"/>
      <c r="H16" s="7"/>
      <c r="I16" s="7"/>
      <c r="J16" s="7"/>
      <c r="L16" s="22"/>
      <c r="M16" s="8"/>
      <c r="N16" s="21"/>
      <c r="O16" s="21"/>
      <c r="P16" s="21"/>
      <c r="Q16" s="21"/>
      <c r="R16" s="5"/>
      <c r="S16" s="7"/>
      <c r="T16" s="7"/>
      <c r="U16" s="7"/>
      <c r="V16" s="7"/>
    </row>
    <row r="17" spans="1:22" x14ac:dyDescent="0.3">
      <c r="A17" s="22"/>
      <c r="B17" s="20">
        <f t="shared" ref="B17:B26" si="2">SUM(C17:E17)</f>
        <v>0</v>
      </c>
      <c r="C17" s="19"/>
      <c r="D17" s="19"/>
      <c r="E17" s="19"/>
      <c r="F17" s="5"/>
      <c r="G17" s="7"/>
      <c r="H17" s="7"/>
      <c r="I17" s="7"/>
      <c r="J17" s="7"/>
      <c r="L17" s="22"/>
      <c r="M17" s="8" t="e">
        <f t="shared" ref="M17:M26" si="3">LARGE(N17:Q17,1)+LARGE(N17:Q17,2)+LARGE(N17:Q17,3)</f>
        <v>#NUM!</v>
      </c>
      <c r="N17" s="21"/>
      <c r="O17" s="21"/>
      <c r="P17" s="21"/>
      <c r="Q17" s="21"/>
      <c r="R17" s="5"/>
      <c r="S17" s="7"/>
      <c r="T17" s="7"/>
      <c r="U17" s="7"/>
      <c r="V17" s="7"/>
    </row>
    <row r="18" spans="1:22" x14ac:dyDescent="0.3">
      <c r="A18" s="22"/>
      <c r="B18" s="20">
        <f t="shared" si="2"/>
        <v>0</v>
      </c>
      <c r="C18" s="19"/>
      <c r="D18" s="19"/>
      <c r="E18" s="19"/>
      <c r="F18" s="5"/>
      <c r="G18" s="7"/>
      <c r="H18" s="7"/>
      <c r="I18" s="7"/>
      <c r="J18" s="7"/>
      <c r="L18" s="22"/>
      <c r="M18" s="8" t="e">
        <f t="shared" si="3"/>
        <v>#NUM!</v>
      </c>
      <c r="N18" s="21"/>
      <c r="O18" s="21"/>
      <c r="P18" s="21"/>
      <c r="Q18" s="21"/>
      <c r="R18" s="5"/>
      <c r="S18" s="7"/>
      <c r="T18" s="7"/>
      <c r="U18" s="7"/>
      <c r="V18" s="7"/>
    </row>
    <row r="19" spans="1:22" x14ac:dyDescent="0.3">
      <c r="A19" s="22"/>
      <c r="B19" s="20">
        <f t="shared" si="2"/>
        <v>0</v>
      </c>
      <c r="C19" s="19"/>
      <c r="D19" s="19"/>
      <c r="E19" s="19"/>
      <c r="F19" s="5"/>
      <c r="G19" s="7"/>
      <c r="H19" s="7"/>
      <c r="I19" s="7"/>
      <c r="J19" s="7"/>
      <c r="L19" s="22"/>
      <c r="M19" s="8" t="e">
        <f t="shared" si="3"/>
        <v>#NUM!</v>
      </c>
      <c r="N19" s="21"/>
      <c r="O19" s="21"/>
      <c r="P19" s="21"/>
      <c r="Q19" s="21"/>
      <c r="R19" s="5"/>
      <c r="S19" s="7"/>
      <c r="T19" s="7"/>
      <c r="U19" s="7"/>
      <c r="V19" s="7"/>
    </row>
    <row r="20" spans="1:22" x14ac:dyDescent="0.3">
      <c r="A20" s="22"/>
      <c r="B20" s="20">
        <f t="shared" si="2"/>
        <v>0</v>
      </c>
      <c r="C20" s="19"/>
      <c r="D20" s="19"/>
      <c r="E20" s="19"/>
      <c r="F20" s="5"/>
      <c r="G20" s="7"/>
      <c r="H20" s="7"/>
      <c r="I20" s="7"/>
      <c r="J20" s="7"/>
      <c r="L20" s="22"/>
      <c r="M20" s="8" t="e">
        <f t="shared" si="3"/>
        <v>#NUM!</v>
      </c>
      <c r="N20" s="21"/>
      <c r="O20" s="21"/>
      <c r="P20" s="21"/>
      <c r="Q20" s="21"/>
      <c r="R20" s="5"/>
      <c r="S20" s="7"/>
      <c r="T20" s="7"/>
      <c r="U20" s="7"/>
      <c r="V20" s="7"/>
    </row>
    <row r="21" spans="1:22" x14ac:dyDescent="0.3">
      <c r="A21" s="22"/>
      <c r="B21" s="20">
        <f t="shared" si="2"/>
        <v>0</v>
      </c>
      <c r="C21" s="19"/>
      <c r="D21" s="19"/>
      <c r="E21" s="19"/>
      <c r="F21" s="5"/>
      <c r="G21" s="7"/>
      <c r="H21" s="7"/>
      <c r="I21" s="7"/>
      <c r="J21" s="7"/>
      <c r="L21" s="22"/>
      <c r="M21" s="8" t="e">
        <f t="shared" si="3"/>
        <v>#NUM!</v>
      </c>
      <c r="N21" s="21"/>
      <c r="O21" s="21"/>
      <c r="P21" s="21"/>
      <c r="Q21" s="21"/>
      <c r="R21" s="5"/>
      <c r="S21" s="7"/>
      <c r="T21" s="7"/>
      <c r="U21" s="7"/>
      <c r="V21" s="7"/>
    </row>
    <row r="22" spans="1:22" x14ac:dyDescent="0.3">
      <c r="A22" s="22"/>
      <c r="B22" s="20">
        <f t="shared" si="2"/>
        <v>0</v>
      </c>
      <c r="C22" s="19"/>
      <c r="D22" s="19"/>
      <c r="E22" s="19"/>
      <c r="F22" s="5"/>
      <c r="G22" s="7"/>
      <c r="H22" s="7"/>
      <c r="I22" s="7"/>
      <c r="J22" s="7"/>
      <c r="L22" s="22"/>
      <c r="M22" s="8" t="e">
        <f t="shared" si="3"/>
        <v>#NUM!</v>
      </c>
      <c r="N22" s="21"/>
      <c r="O22" s="21"/>
      <c r="P22" s="21"/>
      <c r="Q22" s="21"/>
      <c r="R22" s="5"/>
      <c r="S22" s="7"/>
      <c r="T22" s="7"/>
      <c r="U22" s="7"/>
      <c r="V22" s="7"/>
    </row>
    <row r="23" spans="1:22" x14ac:dyDescent="0.3">
      <c r="A23" s="22"/>
      <c r="B23" s="20">
        <f t="shared" si="2"/>
        <v>0</v>
      </c>
      <c r="C23" s="19"/>
      <c r="D23" s="19"/>
      <c r="E23" s="19"/>
      <c r="F23" s="5"/>
      <c r="G23" s="7"/>
      <c r="H23" s="7"/>
      <c r="I23" s="7"/>
      <c r="J23" s="7"/>
      <c r="L23" s="22"/>
      <c r="M23" s="8" t="e">
        <f t="shared" si="3"/>
        <v>#NUM!</v>
      </c>
      <c r="N23" s="21"/>
      <c r="O23" s="21"/>
      <c r="P23" s="21"/>
      <c r="Q23" s="21"/>
      <c r="R23" s="5"/>
      <c r="S23" s="7"/>
      <c r="T23" s="7"/>
      <c r="U23" s="7"/>
      <c r="V23" s="7"/>
    </row>
    <row r="24" spans="1:22" x14ac:dyDescent="0.3">
      <c r="A24" s="22"/>
      <c r="B24" s="20">
        <f t="shared" si="2"/>
        <v>0</v>
      </c>
      <c r="C24" s="19"/>
      <c r="D24" s="19"/>
      <c r="E24" s="19"/>
      <c r="F24" s="5"/>
      <c r="G24" s="7"/>
      <c r="H24" s="7"/>
      <c r="I24" s="7"/>
      <c r="J24" s="7"/>
      <c r="L24" s="22"/>
      <c r="M24" s="8" t="e">
        <f t="shared" si="3"/>
        <v>#NUM!</v>
      </c>
      <c r="N24" s="21"/>
      <c r="O24" s="21"/>
      <c r="P24" s="21"/>
      <c r="Q24" s="21"/>
      <c r="R24" s="5"/>
      <c r="S24" s="7"/>
      <c r="T24" s="7"/>
      <c r="U24" s="7"/>
      <c r="V24" s="7"/>
    </row>
    <row r="25" spans="1:22" x14ac:dyDescent="0.3">
      <c r="A25" s="22"/>
      <c r="B25" s="20">
        <f t="shared" si="2"/>
        <v>0</v>
      </c>
      <c r="C25" s="19"/>
      <c r="D25" s="19"/>
      <c r="E25" s="19"/>
      <c r="F25" s="5"/>
      <c r="G25" s="7"/>
      <c r="H25" s="7"/>
      <c r="I25" s="7"/>
      <c r="J25" s="7"/>
      <c r="L25" s="22"/>
      <c r="M25" s="8" t="e">
        <f t="shared" si="3"/>
        <v>#NUM!</v>
      </c>
      <c r="N25" s="21"/>
      <c r="O25" s="21"/>
      <c r="P25" s="21"/>
      <c r="Q25" s="21"/>
      <c r="R25" s="5"/>
      <c r="S25" s="7"/>
      <c r="T25" s="7"/>
      <c r="U25" s="7"/>
      <c r="V25" s="7"/>
    </row>
    <row r="26" spans="1:22" x14ac:dyDescent="0.3">
      <c r="A26" s="22"/>
      <c r="B26" s="20">
        <f t="shared" si="2"/>
        <v>0</v>
      </c>
      <c r="C26" s="19"/>
      <c r="D26" s="19"/>
      <c r="E26" s="19"/>
      <c r="F26" s="5"/>
      <c r="G26" s="7"/>
      <c r="H26" s="7"/>
      <c r="I26" s="7"/>
      <c r="J26" s="7"/>
      <c r="L26" s="22"/>
      <c r="M26" s="8" t="e">
        <f t="shared" si="3"/>
        <v>#NUM!</v>
      </c>
      <c r="N26" s="21"/>
      <c r="O26" s="21"/>
      <c r="P26" s="21"/>
      <c r="Q26" s="21"/>
      <c r="R26" s="5"/>
      <c r="S26" s="7"/>
      <c r="T26" s="7"/>
      <c r="U26" s="7"/>
      <c r="V26" s="7"/>
    </row>
    <row r="27" spans="1:22" x14ac:dyDescent="0.3">
      <c r="A27" s="22"/>
      <c r="B27" s="20"/>
      <c r="C27" s="19"/>
      <c r="D27" s="19"/>
      <c r="E27" s="19"/>
      <c r="F27" s="5"/>
      <c r="G27" s="7"/>
      <c r="H27" s="7"/>
      <c r="I27" s="7"/>
      <c r="J27" s="7"/>
      <c r="L27" s="22"/>
      <c r="M27" s="8"/>
      <c r="N27" s="21"/>
      <c r="O27" s="21"/>
      <c r="P27" s="21"/>
      <c r="Q27" s="21"/>
      <c r="R27" s="5"/>
      <c r="S27" s="7"/>
      <c r="T27" s="7"/>
      <c r="U27" s="7"/>
      <c r="V27" s="7"/>
    </row>
    <row r="28" spans="1:22" x14ac:dyDescent="0.3">
      <c r="A28" s="22"/>
      <c r="B28" s="20">
        <f>SUM(C28:E28)</f>
        <v>0</v>
      </c>
      <c r="C28" s="19"/>
      <c r="D28" s="19"/>
      <c r="E28" s="19"/>
      <c r="F28" s="5"/>
      <c r="G28" s="7"/>
      <c r="H28" s="7"/>
      <c r="I28" s="7"/>
      <c r="J28" s="7"/>
      <c r="L28" s="22"/>
      <c r="M28" s="8" t="e">
        <f>LARGE(N28:Q28,1)+LARGE(N28:Q28,2)+LARGE(N28:Q28,3)</f>
        <v>#NUM!</v>
      </c>
      <c r="N28" s="21"/>
      <c r="O28" s="21"/>
      <c r="P28" s="21"/>
      <c r="Q28" s="21"/>
      <c r="R28" s="5"/>
      <c r="S28" s="7"/>
      <c r="T28" s="7"/>
      <c r="U28" s="7"/>
      <c r="V28" s="7"/>
    </row>
    <row r="29" spans="1:22" x14ac:dyDescent="0.3">
      <c r="A29" s="22"/>
      <c r="B29" s="20">
        <f>SUM(C29:E29)</f>
        <v>0</v>
      </c>
      <c r="C29" s="19"/>
      <c r="D29" s="19"/>
      <c r="E29" s="19"/>
      <c r="F29" s="5"/>
      <c r="G29" s="7"/>
      <c r="H29" s="7"/>
      <c r="I29" s="7"/>
      <c r="J29" s="7"/>
      <c r="L29" s="22"/>
      <c r="M29" s="8" t="e">
        <f>LARGE(N29:Q29,1)+LARGE(N29:Q29,2)+LARGE(N29:Q29,3)</f>
        <v>#NUM!</v>
      </c>
      <c r="N29" s="21"/>
      <c r="O29" s="21"/>
      <c r="P29" s="21"/>
      <c r="Q29" s="21"/>
      <c r="R29" s="5"/>
      <c r="S29" s="7"/>
      <c r="T29" s="7"/>
      <c r="U29" s="7"/>
      <c r="V29" s="7"/>
    </row>
    <row r="30" spans="1:22" x14ac:dyDescent="0.3">
      <c r="A30" s="22"/>
      <c r="B30" s="20">
        <f>SUM(C30:E30)</f>
        <v>0</v>
      </c>
      <c r="C30" s="19"/>
      <c r="D30" s="19"/>
      <c r="E30" s="19"/>
      <c r="F30" s="5"/>
      <c r="G30" s="7"/>
      <c r="H30" s="7"/>
      <c r="I30" s="7"/>
      <c r="J30" s="7"/>
      <c r="L30" s="22"/>
      <c r="M30" s="8" t="e">
        <f>LARGE(N30:Q30,1)+LARGE(N30:Q30,2)+LARGE(N30:Q30,3)</f>
        <v>#NUM!</v>
      </c>
      <c r="N30" s="21"/>
      <c r="O30" s="21"/>
      <c r="P30" s="21"/>
      <c r="Q30" s="21"/>
      <c r="R30" s="5"/>
      <c r="S30" s="7"/>
      <c r="T30" s="7"/>
      <c r="U30" s="7"/>
      <c r="V30" s="7"/>
    </row>
    <row r="31" spans="1:22" x14ac:dyDescent="0.3">
      <c r="A31" s="22"/>
      <c r="B31" s="20">
        <f>SUM(C31:E31)</f>
        <v>0</v>
      </c>
      <c r="C31" s="19"/>
      <c r="D31" s="19"/>
      <c r="E31" s="19"/>
      <c r="F31" s="5"/>
      <c r="G31" s="7"/>
      <c r="H31" s="7"/>
      <c r="I31" s="7"/>
      <c r="J31" s="7"/>
      <c r="L31" s="22"/>
      <c r="M31" s="8" t="e">
        <f>LARGE(N31:Q31,1)+LARGE(N31:Q31,2)+LARGE(N31:Q31,3)</f>
        <v>#NUM!</v>
      </c>
      <c r="N31" s="21"/>
      <c r="O31" s="21"/>
      <c r="P31" s="21"/>
      <c r="Q31" s="21"/>
      <c r="R31" s="5"/>
      <c r="S31" s="7"/>
      <c r="T31" s="7"/>
      <c r="U31" s="7"/>
      <c r="V31" s="7"/>
    </row>
    <row r="32" spans="1:22" x14ac:dyDescent="0.3">
      <c r="A32" s="22"/>
      <c r="B32" s="20">
        <f>SUM(C32:E32)</f>
        <v>0</v>
      </c>
      <c r="C32" s="19"/>
      <c r="D32" s="19"/>
      <c r="E32" s="19"/>
      <c r="F32" s="5"/>
      <c r="G32" s="7"/>
      <c r="H32" s="7"/>
      <c r="I32" s="7"/>
      <c r="J32" s="7"/>
      <c r="L32" s="22"/>
      <c r="M32" s="8" t="e">
        <f>LARGE(N32:Q32,1)+LARGE(N32:Q32,2)+LARGE(N32:Q32,3)</f>
        <v>#NUM!</v>
      </c>
      <c r="N32" s="21"/>
      <c r="O32" s="21"/>
      <c r="P32" s="21"/>
      <c r="Q32" s="21"/>
      <c r="R32" s="5"/>
      <c r="S32" s="7"/>
      <c r="T32" s="7"/>
      <c r="U32" s="7"/>
      <c r="V32" s="7"/>
    </row>
    <row r="33" spans="1:22" x14ac:dyDescent="0.3">
      <c r="A33" s="22"/>
      <c r="B33" s="20"/>
      <c r="C33" s="19"/>
      <c r="D33" s="19"/>
      <c r="E33" s="19"/>
      <c r="F33" s="5"/>
      <c r="G33" s="7"/>
      <c r="H33" s="7"/>
      <c r="I33" s="7"/>
      <c r="J33" s="7"/>
      <c r="L33" s="22"/>
      <c r="M33" s="8"/>
      <c r="N33" s="21"/>
      <c r="O33" s="21"/>
      <c r="P33" s="21"/>
      <c r="Q33" s="21"/>
      <c r="R33" s="5"/>
      <c r="S33" s="7"/>
      <c r="T33" s="7"/>
      <c r="U33" s="7"/>
      <c r="V33" s="7"/>
    </row>
    <row r="34" spans="1:22" x14ac:dyDescent="0.3">
      <c r="A34" s="22"/>
      <c r="B34" s="20">
        <f t="shared" ref="B34:B42" si="4">SUM(C34:E34)</f>
        <v>0</v>
      </c>
      <c r="C34" s="19"/>
      <c r="D34" s="19"/>
      <c r="E34" s="19"/>
      <c r="F34" s="5"/>
      <c r="G34" s="7"/>
      <c r="H34" s="7"/>
      <c r="I34" s="7"/>
      <c r="J34" s="7"/>
      <c r="L34" s="22"/>
      <c r="M34" s="8" t="e">
        <f t="shared" ref="M34:M42" si="5">LARGE(N34:Q34,1)+LARGE(N34:Q34,2)+LARGE(N34:Q34,3)</f>
        <v>#NUM!</v>
      </c>
      <c r="N34" s="21"/>
      <c r="O34" s="21"/>
      <c r="P34" s="21"/>
      <c r="Q34" s="21"/>
      <c r="R34" s="5"/>
      <c r="S34" s="7"/>
      <c r="T34" s="7"/>
      <c r="U34" s="7"/>
      <c r="V34" s="7"/>
    </row>
    <row r="35" spans="1:22" x14ac:dyDescent="0.3">
      <c r="A35" s="22"/>
      <c r="B35" s="20">
        <f t="shared" si="4"/>
        <v>0</v>
      </c>
      <c r="C35" s="19"/>
      <c r="D35" s="19"/>
      <c r="E35" s="19"/>
      <c r="F35" s="5"/>
      <c r="G35" s="7"/>
      <c r="H35" s="7"/>
      <c r="I35" s="7"/>
      <c r="J35" s="7"/>
      <c r="L35" s="22"/>
      <c r="M35" s="8" t="e">
        <f t="shared" si="5"/>
        <v>#NUM!</v>
      </c>
      <c r="N35" s="21"/>
      <c r="O35" s="21"/>
      <c r="P35" s="21"/>
      <c r="Q35" s="21"/>
      <c r="R35" s="5"/>
      <c r="S35" s="7"/>
      <c r="T35" s="7"/>
      <c r="U35" s="7"/>
      <c r="V35" s="7"/>
    </row>
    <row r="36" spans="1:22" x14ac:dyDescent="0.3">
      <c r="A36" s="22"/>
      <c r="B36" s="20">
        <f t="shared" si="4"/>
        <v>0</v>
      </c>
      <c r="C36" s="19"/>
      <c r="D36" s="19"/>
      <c r="E36" s="19"/>
      <c r="F36" s="5"/>
      <c r="G36" s="7"/>
      <c r="H36" s="7"/>
      <c r="I36" s="7"/>
      <c r="J36" s="7"/>
      <c r="L36" s="22"/>
      <c r="M36" s="8" t="e">
        <f t="shared" si="5"/>
        <v>#NUM!</v>
      </c>
      <c r="N36" s="21"/>
      <c r="O36" s="21"/>
      <c r="P36" s="21"/>
      <c r="Q36" s="21"/>
      <c r="R36" s="5"/>
      <c r="S36" s="7"/>
      <c r="T36" s="7"/>
      <c r="U36" s="7"/>
      <c r="V36" s="7"/>
    </row>
    <row r="37" spans="1:22" x14ac:dyDescent="0.3">
      <c r="A37" s="22"/>
      <c r="B37" s="20">
        <f t="shared" si="4"/>
        <v>0</v>
      </c>
      <c r="C37" s="19"/>
      <c r="D37" s="19"/>
      <c r="E37" s="19"/>
      <c r="F37" s="5"/>
      <c r="G37" s="7"/>
      <c r="H37" s="7"/>
      <c r="I37" s="7"/>
      <c r="J37" s="7"/>
      <c r="L37" s="22"/>
      <c r="M37" s="8" t="e">
        <f t="shared" si="5"/>
        <v>#NUM!</v>
      </c>
      <c r="N37" s="21"/>
      <c r="O37" s="21"/>
      <c r="P37" s="21"/>
      <c r="Q37" s="21"/>
      <c r="R37" s="5"/>
      <c r="S37" s="7"/>
      <c r="T37" s="7"/>
      <c r="U37" s="7"/>
      <c r="V37" s="7"/>
    </row>
    <row r="38" spans="1:22" x14ac:dyDescent="0.3">
      <c r="A38" s="22"/>
      <c r="B38" s="20">
        <f t="shared" si="4"/>
        <v>0</v>
      </c>
      <c r="C38" s="19"/>
      <c r="D38" s="19"/>
      <c r="E38" s="19"/>
      <c r="F38" s="5"/>
      <c r="G38" s="7"/>
      <c r="H38" s="7"/>
      <c r="I38" s="7"/>
      <c r="J38" s="7"/>
      <c r="L38" s="22"/>
      <c r="M38" s="8" t="e">
        <f t="shared" si="5"/>
        <v>#NUM!</v>
      </c>
      <c r="N38" s="21"/>
      <c r="O38" s="21"/>
      <c r="P38" s="21"/>
      <c r="Q38" s="21"/>
      <c r="R38" s="5"/>
      <c r="S38" s="7"/>
      <c r="T38" s="7"/>
      <c r="U38" s="7"/>
      <c r="V38" s="7"/>
    </row>
    <row r="39" spans="1:22" x14ac:dyDescent="0.3">
      <c r="A39" s="22"/>
      <c r="B39" s="20">
        <f t="shared" si="4"/>
        <v>0</v>
      </c>
      <c r="C39" s="19"/>
      <c r="D39" s="19"/>
      <c r="E39" s="19"/>
      <c r="F39" s="5"/>
      <c r="G39" s="7"/>
      <c r="H39" s="7"/>
      <c r="I39" s="7"/>
      <c r="J39" s="7"/>
      <c r="L39" s="22"/>
      <c r="M39" s="8" t="e">
        <f t="shared" si="5"/>
        <v>#NUM!</v>
      </c>
      <c r="N39" s="21"/>
      <c r="O39" s="21"/>
      <c r="P39" s="21"/>
      <c r="Q39" s="21"/>
      <c r="R39" s="5"/>
      <c r="S39" s="7"/>
      <c r="T39" s="7"/>
      <c r="U39" s="7"/>
      <c r="V39" s="7"/>
    </row>
    <row r="40" spans="1:22" x14ac:dyDescent="0.3">
      <c r="A40" s="22"/>
      <c r="B40" s="20">
        <f t="shared" si="4"/>
        <v>0</v>
      </c>
      <c r="C40" s="19"/>
      <c r="D40" s="19"/>
      <c r="E40" s="19"/>
      <c r="F40" s="5"/>
      <c r="G40" s="7"/>
      <c r="H40" s="7"/>
      <c r="I40" s="7"/>
      <c r="J40" s="7"/>
      <c r="L40" s="22"/>
      <c r="M40" s="8" t="e">
        <f t="shared" si="5"/>
        <v>#NUM!</v>
      </c>
      <c r="N40" s="21"/>
      <c r="O40" s="21"/>
      <c r="P40" s="21"/>
      <c r="Q40" s="21"/>
      <c r="R40" s="5"/>
      <c r="S40" s="7"/>
      <c r="T40" s="7"/>
      <c r="U40" s="7"/>
      <c r="V40" s="7"/>
    </row>
    <row r="41" spans="1:22" x14ac:dyDescent="0.3">
      <c r="A41" s="22"/>
      <c r="B41" s="20">
        <f t="shared" si="4"/>
        <v>0</v>
      </c>
      <c r="C41" s="19"/>
      <c r="D41" s="19"/>
      <c r="E41" s="19"/>
      <c r="F41" s="5"/>
      <c r="G41" s="7"/>
      <c r="H41" s="7"/>
      <c r="I41" s="7"/>
      <c r="J41" s="7"/>
      <c r="L41" s="22"/>
      <c r="M41" s="8" t="e">
        <f t="shared" si="5"/>
        <v>#NUM!</v>
      </c>
      <c r="N41" s="21"/>
      <c r="O41" s="21"/>
      <c r="P41" s="21"/>
      <c r="Q41" s="21"/>
      <c r="R41" s="5"/>
      <c r="S41" s="7"/>
      <c r="T41" s="7"/>
      <c r="U41" s="7"/>
      <c r="V41" s="7"/>
    </row>
    <row r="42" spans="1:22" x14ac:dyDescent="0.3">
      <c r="A42" s="22"/>
      <c r="B42" s="20">
        <f t="shared" si="4"/>
        <v>0</v>
      </c>
      <c r="C42" s="19"/>
      <c r="D42" s="19"/>
      <c r="E42" s="19"/>
      <c r="F42" s="5"/>
      <c r="G42" s="7"/>
      <c r="H42" s="7"/>
      <c r="I42" s="7"/>
      <c r="J42" s="7"/>
      <c r="L42" s="22"/>
      <c r="M42" s="8" t="e">
        <f t="shared" si="5"/>
        <v>#NUM!</v>
      </c>
      <c r="N42" s="21"/>
      <c r="O42" s="21"/>
      <c r="P42" s="21"/>
      <c r="Q42" s="21"/>
      <c r="R42" s="5"/>
      <c r="S42" s="7"/>
      <c r="T42" s="7"/>
      <c r="U42" s="7"/>
      <c r="V42" s="7"/>
    </row>
    <row r="43" spans="1:22" x14ac:dyDescent="0.3">
      <c r="A43" s="22"/>
      <c r="B43" s="20"/>
      <c r="C43" s="19"/>
      <c r="D43" s="19"/>
      <c r="E43" s="19"/>
      <c r="F43" s="5"/>
      <c r="G43" s="7"/>
      <c r="H43" s="7"/>
      <c r="I43" s="7"/>
      <c r="J43" s="7"/>
      <c r="L43" s="22"/>
      <c r="M43" s="8"/>
      <c r="N43" s="21"/>
      <c r="O43" s="21"/>
      <c r="P43" s="21"/>
      <c r="Q43" s="21"/>
      <c r="R43" s="5"/>
      <c r="S43" s="7"/>
      <c r="T43" s="7"/>
      <c r="U43" s="7"/>
      <c r="V43" s="7"/>
    </row>
    <row r="44" spans="1:22" x14ac:dyDescent="0.3">
      <c r="B44" s="18"/>
      <c r="M44" s="8"/>
      <c r="N44" s="21"/>
      <c r="O44" s="21"/>
      <c r="P44" s="21"/>
      <c r="Q44" s="21"/>
      <c r="R44" s="5"/>
      <c r="S44" s="7"/>
      <c r="T44" s="7"/>
      <c r="U44" s="7"/>
      <c r="V44" s="7"/>
    </row>
  </sheetData>
  <sortState ref="A34:H42">
    <sortCondition ref="H34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99250-FDF7-45FE-8539-D3E0A67DD29B}">
  <dimension ref="A1:S49"/>
  <sheetViews>
    <sheetView topLeftCell="C1" workbookViewId="0">
      <selection activeCell="I6" sqref="I6:I49"/>
    </sheetView>
  </sheetViews>
  <sheetFormatPr baseColWidth="10" defaultRowHeight="14.4" x14ac:dyDescent="0.3"/>
  <cols>
    <col min="1" max="1" width="11.5546875" style="1"/>
    <col min="3" max="5" width="14.77734375" customWidth="1"/>
    <col min="9" max="9" width="11.5546875" style="1"/>
    <col min="11" max="14" width="4.77734375" customWidth="1"/>
    <col min="15" max="17" width="14.77734375" customWidth="1"/>
  </cols>
  <sheetData>
    <row r="1" spans="1:19" ht="23.4" x14ac:dyDescent="0.45">
      <c r="B1" s="2" t="s">
        <v>0</v>
      </c>
      <c r="C1" s="1"/>
      <c r="D1" s="1"/>
      <c r="E1" s="1"/>
      <c r="F1" s="1"/>
      <c r="G1" s="2" t="s">
        <v>10</v>
      </c>
      <c r="J1" s="14"/>
    </row>
    <row r="2" spans="1:19" x14ac:dyDescent="0.3">
      <c r="B2" s="1"/>
      <c r="C2" s="1"/>
      <c r="D2" s="1"/>
      <c r="E2" s="1"/>
      <c r="F2" s="1"/>
      <c r="G2" s="1"/>
      <c r="J2" s="14"/>
    </row>
    <row r="3" spans="1:19" ht="18" x14ac:dyDescent="0.35">
      <c r="B3" s="3" t="s">
        <v>31</v>
      </c>
      <c r="C3" s="1"/>
      <c r="D3" s="1"/>
      <c r="E3" s="1"/>
      <c r="F3" s="3" t="s">
        <v>32</v>
      </c>
      <c r="G3" s="1"/>
      <c r="J3" s="15"/>
      <c r="K3" s="3"/>
      <c r="L3" s="3"/>
      <c r="M3" s="3"/>
      <c r="N3" s="3"/>
      <c r="O3" s="1"/>
      <c r="P3" s="1"/>
      <c r="Q3" s="1"/>
      <c r="R3" s="3" t="s">
        <v>26</v>
      </c>
      <c r="S3" s="1"/>
    </row>
    <row r="4" spans="1:19" x14ac:dyDescent="0.3">
      <c r="J4" s="14"/>
    </row>
    <row r="5" spans="1:19" ht="15.6" x14ac:dyDescent="0.3">
      <c r="A5" s="4" t="s">
        <v>9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29"/>
      <c r="I5" s="4" t="s">
        <v>9</v>
      </c>
      <c r="J5" s="17" t="s">
        <v>3</v>
      </c>
      <c r="K5" s="4"/>
      <c r="L5" s="4"/>
      <c r="M5" s="4"/>
      <c r="N5" s="4"/>
      <c r="O5" s="4" t="s">
        <v>4</v>
      </c>
      <c r="P5" s="4" t="s">
        <v>5</v>
      </c>
      <c r="Q5" s="4" t="s">
        <v>6</v>
      </c>
      <c r="R5" s="4" t="s">
        <v>7</v>
      </c>
      <c r="S5" s="4" t="s">
        <v>8</v>
      </c>
    </row>
    <row r="6" spans="1:19" x14ac:dyDescent="0.3">
      <c r="A6" s="9"/>
      <c r="B6" s="30"/>
      <c r="C6" s="5"/>
      <c r="D6" s="7"/>
      <c r="E6" s="7"/>
      <c r="F6" s="7"/>
      <c r="G6" s="7"/>
      <c r="H6" s="23"/>
      <c r="I6" s="9"/>
      <c r="J6" s="8" t="e">
        <f t="shared" ref="J6:J15" si="0">LARGE(K6:N6,1)+LARGE(K6:N6,2)+LARGE(K6:N6,3)</f>
        <v>#NUM!</v>
      </c>
      <c r="K6" s="21"/>
      <c r="L6" s="21"/>
      <c r="M6" s="21"/>
      <c r="N6" s="21"/>
      <c r="O6" s="5"/>
      <c r="P6" s="7"/>
      <c r="Q6" s="7"/>
      <c r="R6" s="7"/>
      <c r="S6" s="7"/>
    </row>
    <row r="7" spans="1:19" x14ac:dyDescent="0.3">
      <c r="A7" s="9"/>
      <c r="B7" s="30"/>
      <c r="C7" s="5"/>
      <c r="D7" s="7"/>
      <c r="E7" s="7"/>
      <c r="F7" s="7"/>
      <c r="G7" s="7"/>
      <c r="H7" s="23"/>
      <c r="I7" s="9"/>
      <c r="J7" s="8" t="e">
        <f t="shared" si="0"/>
        <v>#NUM!</v>
      </c>
      <c r="K7" s="21"/>
      <c r="L7" s="21"/>
      <c r="M7" s="21"/>
      <c r="N7" s="21"/>
      <c r="O7" s="5"/>
      <c r="P7" s="7"/>
      <c r="Q7" s="7"/>
      <c r="R7" s="7"/>
      <c r="S7" s="7"/>
    </row>
    <row r="8" spans="1:19" x14ac:dyDescent="0.3">
      <c r="A8" s="9"/>
      <c r="B8" s="30"/>
      <c r="C8" s="5"/>
      <c r="D8" s="7"/>
      <c r="E8" s="7"/>
      <c r="F8" s="7"/>
      <c r="G8" s="7"/>
      <c r="H8" s="23"/>
      <c r="I8" s="9"/>
      <c r="J8" s="8" t="e">
        <f t="shared" si="0"/>
        <v>#NUM!</v>
      </c>
      <c r="K8" s="21"/>
      <c r="L8" s="21"/>
      <c r="M8" s="21"/>
      <c r="N8" s="21"/>
      <c r="O8" s="5"/>
      <c r="P8" s="7"/>
      <c r="Q8" s="7"/>
      <c r="R8" s="7"/>
      <c r="S8" s="7"/>
    </row>
    <row r="9" spans="1:19" x14ac:dyDescent="0.3">
      <c r="A9" s="9"/>
      <c r="B9" s="30"/>
      <c r="C9" s="5"/>
      <c r="D9" s="7"/>
      <c r="E9" s="7"/>
      <c r="F9" s="7"/>
      <c r="G9" s="7"/>
      <c r="H9" s="23"/>
      <c r="I9" s="9"/>
      <c r="J9" s="8" t="e">
        <f t="shared" si="0"/>
        <v>#NUM!</v>
      </c>
      <c r="K9" s="21"/>
      <c r="L9" s="21"/>
      <c r="M9" s="21"/>
      <c r="N9" s="21"/>
      <c r="O9" s="5"/>
      <c r="P9" s="7"/>
      <c r="Q9" s="7"/>
      <c r="R9" s="7"/>
      <c r="S9" s="7"/>
    </row>
    <row r="10" spans="1:19" x14ac:dyDescent="0.3">
      <c r="A10" s="9"/>
      <c r="B10" s="30"/>
      <c r="C10" s="5"/>
      <c r="D10" s="7"/>
      <c r="E10" s="7"/>
      <c r="F10" s="7"/>
      <c r="G10" s="7"/>
      <c r="H10" s="23"/>
      <c r="I10" s="9"/>
      <c r="J10" s="8" t="e">
        <f t="shared" si="0"/>
        <v>#NUM!</v>
      </c>
      <c r="K10" s="21"/>
      <c r="L10" s="21"/>
      <c r="M10" s="21"/>
      <c r="N10" s="21"/>
      <c r="O10" s="5"/>
      <c r="P10" s="7"/>
      <c r="Q10" s="7"/>
      <c r="R10" s="7"/>
      <c r="S10" s="7"/>
    </row>
    <row r="11" spans="1:19" x14ac:dyDescent="0.3">
      <c r="A11" s="9"/>
      <c r="B11" s="30"/>
      <c r="C11" s="5"/>
      <c r="D11" s="7"/>
      <c r="E11" s="7"/>
      <c r="F11" s="7"/>
      <c r="G11" s="7"/>
      <c r="H11" s="23"/>
      <c r="I11" s="9"/>
      <c r="J11" s="8" t="e">
        <f t="shared" si="0"/>
        <v>#NUM!</v>
      </c>
      <c r="K11" s="21"/>
      <c r="L11" s="21"/>
      <c r="M11" s="21"/>
      <c r="N11" s="21"/>
      <c r="O11" s="5"/>
      <c r="P11" s="7"/>
      <c r="Q11" s="7"/>
      <c r="R11" s="7"/>
      <c r="S11" s="7"/>
    </row>
    <row r="12" spans="1:19" x14ac:dyDescent="0.3">
      <c r="A12" s="9"/>
      <c r="B12" s="30"/>
      <c r="C12" s="5"/>
      <c r="D12" s="7"/>
      <c r="E12" s="7"/>
      <c r="F12" s="7"/>
      <c r="G12" s="7"/>
      <c r="H12" s="23"/>
      <c r="I12" s="9"/>
      <c r="J12" s="8" t="e">
        <f t="shared" si="0"/>
        <v>#NUM!</v>
      </c>
      <c r="K12" s="21"/>
      <c r="L12" s="21"/>
      <c r="M12" s="21"/>
      <c r="N12" s="21"/>
      <c r="O12" s="5"/>
      <c r="P12" s="7"/>
      <c r="Q12" s="7"/>
      <c r="R12" s="7"/>
      <c r="S12" s="7"/>
    </row>
    <row r="13" spans="1:19" x14ac:dyDescent="0.3">
      <c r="A13" s="9"/>
      <c r="B13" s="30"/>
      <c r="C13" s="5"/>
      <c r="D13" s="7"/>
      <c r="E13" s="7"/>
      <c r="F13" s="7"/>
      <c r="G13" s="7"/>
      <c r="H13" s="23"/>
      <c r="I13" s="9"/>
      <c r="J13" s="8" t="e">
        <f t="shared" si="0"/>
        <v>#NUM!</v>
      </c>
      <c r="K13" s="21"/>
      <c r="L13" s="21"/>
      <c r="M13" s="21"/>
      <c r="N13" s="21"/>
      <c r="O13" s="5"/>
      <c r="P13" s="7"/>
      <c r="Q13" s="7"/>
      <c r="R13" s="7"/>
      <c r="S13" s="7"/>
    </row>
    <row r="14" spans="1:19" x14ac:dyDescent="0.3">
      <c r="A14" s="9"/>
      <c r="B14" s="30"/>
      <c r="C14" s="5"/>
      <c r="D14" s="7"/>
      <c r="E14" s="7"/>
      <c r="F14" s="7"/>
      <c r="G14" s="7"/>
      <c r="H14" s="23"/>
      <c r="I14" s="9"/>
      <c r="J14" s="8" t="e">
        <f t="shared" si="0"/>
        <v>#NUM!</v>
      </c>
      <c r="K14" s="21"/>
      <c r="L14" s="21"/>
      <c r="M14" s="21"/>
      <c r="N14" s="21"/>
      <c r="O14" s="5"/>
      <c r="P14" s="7"/>
      <c r="Q14" s="7"/>
      <c r="R14" s="7"/>
      <c r="S14" s="7"/>
    </row>
    <row r="15" spans="1:19" x14ac:dyDescent="0.3">
      <c r="A15" s="9"/>
      <c r="B15" s="30"/>
      <c r="C15" s="5"/>
      <c r="D15" s="7"/>
      <c r="E15" s="7"/>
      <c r="F15" s="7"/>
      <c r="G15" s="7"/>
      <c r="H15" s="23"/>
      <c r="I15" s="9"/>
      <c r="J15" s="8" t="e">
        <f t="shared" si="0"/>
        <v>#NUM!</v>
      </c>
      <c r="K15" s="21"/>
      <c r="L15" s="21"/>
      <c r="M15" s="21"/>
      <c r="N15" s="21"/>
      <c r="O15" s="5"/>
      <c r="P15" s="7"/>
      <c r="Q15" s="7"/>
      <c r="R15" s="7"/>
      <c r="S15" s="7"/>
    </row>
    <row r="16" spans="1:19" x14ac:dyDescent="0.3">
      <c r="A16" s="9"/>
      <c r="B16" s="30"/>
      <c r="C16" s="5"/>
      <c r="D16" s="7"/>
      <c r="E16" s="7"/>
      <c r="F16" s="7"/>
      <c r="G16" s="7"/>
      <c r="H16" s="23"/>
      <c r="I16" s="9"/>
      <c r="J16" s="8"/>
      <c r="K16" s="21"/>
      <c r="L16" s="21"/>
      <c r="M16" s="21"/>
      <c r="N16" s="21"/>
      <c r="O16" s="5"/>
      <c r="P16" s="7"/>
      <c r="Q16" s="7"/>
      <c r="R16" s="7"/>
      <c r="S16" s="7"/>
    </row>
    <row r="17" spans="1:19" x14ac:dyDescent="0.3">
      <c r="A17" s="9"/>
      <c r="B17" s="30"/>
      <c r="C17" s="5"/>
      <c r="D17" s="7"/>
      <c r="E17" s="7"/>
      <c r="F17" s="7"/>
      <c r="G17" s="7"/>
      <c r="H17" s="23"/>
      <c r="I17" s="9"/>
      <c r="J17" s="8" t="e">
        <f t="shared" ref="J17:J27" si="1">LARGE(K17:N17,1)+LARGE(K17:N17,2)+LARGE(K17:N17,3)</f>
        <v>#NUM!</v>
      </c>
      <c r="K17" s="21"/>
      <c r="L17" s="21"/>
      <c r="M17" s="21"/>
      <c r="N17" s="21"/>
      <c r="O17" s="5"/>
      <c r="P17" s="7"/>
      <c r="Q17" s="7"/>
      <c r="R17" s="7"/>
      <c r="S17" s="7"/>
    </row>
    <row r="18" spans="1:19" x14ac:dyDescent="0.3">
      <c r="A18" s="9"/>
      <c r="B18" s="30"/>
      <c r="C18" s="5"/>
      <c r="D18" s="7"/>
      <c r="E18" s="7"/>
      <c r="F18" s="7"/>
      <c r="G18" s="7"/>
      <c r="H18" s="23"/>
      <c r="I18" s="9"/>
      <c r="J18" s="8" t="e">
        <f t="shared" si="1"/>
        <v>#NUM!</v>
      </c>
      <c r="K18" s="21"/>
      <c r="L18" s="21"/>
      <c r="M18" s="21"/>
      <c r="N18" s="21"/>
      <c r="O18" s="5"/>
      <c r="P18" s="7"/>
      <c r="Q18" s="7"/>
      <c r="R18" s="7"/>
      <c r="S18" s="7"/>
    </row>
    <row r="19" spans="1:19" x14ac:dyDescent="0.3">
      <c r="A19" s="9"/>
      <c r="B19" s="30"/>
      <c r="C19" s="5"/>
      <c r="D19" s="7"/>
      <c r="E19" s="7"/>
      <c r="F19" s="7"/>
      <c r="G19" s="7"/>
      <c r="H19" s="23"/>
      <c r="I19" s="9"/>
      <c r="J19" s="8" t="e">
        <f t="shared" si="1"/>
        <v>#NUM!</v>
      </c>
      <c r="K19" s="21"/>
      <c r="L19" s="21"/>
      <c r="M19" s="21"/>
      <c r="N19" s="21"/>
      <c r="O19" s="5"/>
      <c r="P19" s="7"/>
      <c r="Q19" s="7"/>
      <c r="R19" s="7"/>
      <c r="S19" s="7"/>
    </row>
    <row r="20" spans="1:19" x14ac:dyDescent="0.3">
      <c r="A20" s="9"/>
      <c r="B20" s="30"/>
      <c r="C20" s="5"/>
      <c r="D20" s="7"/>
      <c r="E20" s="7"/>
      <c r="F20" s="7"/>
      <c r="G20" s="7"/>
      <c r="H20" s="23"/>
      <c r="I20" s="9"/>
      <c r="J20" s="8" t="e">
        <f t="shared" si="1"/>
        <v>#NUM!</v>
      </c>
      <c r="K20" s="21"/>
      <c r="L20" s="21"/>
      <c r="M20" s="21"/>
      <c r="N20" s="21"/>
      <c r="O20" s="5"/>
      <c r="P20" s="7"/>
      <c r="Q20" s="7"/>
      <c r="R20" s="7"/>
      <c r="S20" s="7"/>
    </row>
    <row r="21" spans="1:19" x14ac:dyDescent="0.3">
      <c r="A21" s="9"/>
      <c r="B21" s="30"/>
      <c r="C21" s="5"/>
      <c r="D21" s="7"/>
      <c r="E21" s="7"/>
      <c r="F21" s="7"/>
      <c r="G21" s="7"/>
      <c r="H21" s="23"/>
      <c r="I21" s="9"/>
      <c r="J21" s="8" t="e">
        <f t="shared" si="1"/>
        <v>#NUM!</v>
      </c>
      <c r="K21" s="21"/>
      <c r="L21" s="21"/>
      <c r="M21" s="21"/>
      <c r="N21" s="21"/>
      <c r="O21" s="5"/>
      <c r="P21" s="7"/>
      <c r="Q21" s="7"/>
      <c r="R21" s="7"/>
      <c r="S21" s="7"/>
    </row>
    <row r="22" spans="1:19" x14ac:dyDescent="0.3">
      <c r="A22" s="9"/>
      <c r="B22" s="30"/>
      <c r="C22" s="5"/>
      <c r="D22" s="7"/>
      <c r="E22" s="7"/>
      <c r="F22" s="7"/>
      <c r="G22" s="7"/>
      <c r="H22" s="23"/>
      <c r="I22" s="9"/>
      <c r="J22" s="8" t="e">
        <f t="shared" si="1"/>
        <v>#NUM!</v>
      </c>
      <c r="K22" s="21"/>
      <c r="L22" s="21"/>
      <c r="M22" s="21"/>
      <c r="N22" s="21"/>
      <c r="O22" s="5"/>
      <c r="P22" s="7"/>
      <c r="Q22" s="7"/>
      <c r="R22" s="7"/>
      <c r="S22" s="7"/>
    </row>
    <row r="23" spans="1:19" x14ac:dyDescent="0.3">
      <c r="A23" s="9"/>
      <c r="B23" s="30"/>
      <c r="C23" s="5"/>
      <c r="D23" s="7"/>
      <c r="E23" s="7"/>
      <c r="F23" s="7"/>
      <c r="G23" s="7"/>
      <c r="H23" s="23"/>
      <c r="I23" s="9"/>
      <c r="J23" s="8" t="e">
        <f t="shared" si="1"/>
        <v>#NUM!</v>
      </c>
      <c r="K23" s="21"/>
      <c r="L23" s="21"/>
      <c r="M23" s="21"/>
      <c r="N23" s="21"/>
      <c r="O23" s="5"/>
      <c r="P23" s="7"/>
      <c r="Q23" s="7"/>
      <c r="R23" s="7"/>
      <c r="S23" s="7"/>
    </row>
    <row r="24" spans="1:19" x14ac:dyDescent="0.3">
      <c r="A24" s="9"/>
      <c r="B24" s="30"/>
      <c r="C24" s="5"/>
      <c r="D24" s="7"/>
      <c r="E24" s="7"/>
      <c r="F24" s="7"/>
      <c r="G24" s="7"/>
      <c r="H24" s="23"/>
      <c r="I24" s="9"/>
      <c r="J24" s="8" t="e">
        <f t="shared" si="1"/>
        <v>#NUM!</v>
      </c>
      <c r="K24" s="21"/>
      <c r="L24" s="21"/>
      <c r="M24" s="21"/>
      <c r="N24" s="21"/>
      <c r="O24" s="5"/>
      <c r="P24" s="7"/>
      <c r="Q24" s="7"/>
      <c r="R24" s="7"/>
      <c r="S24" s="7"/>
    </row>
    <row r="25" spans="1:19" x14ac:dyDescent="0.3">
      <c r="A25" s="9"/>
      <c r="B25" s="30"/>
      <c r="C25" s="5"/>
      <c r="D25" s="7"/>
      <c r="E25" s="7"/>
      <c r="F25" s="7"/>
      <c r="G25" s="7"/>
      <c r="H25" s="23"/>
      <c r="I25" s="9"/>
      <c r="J25" s="8" t="e">
        <f t="shared" si="1"/>
        <v>#NUM!</v>
      </c>
      <c r="K25" s="21"/>
      <c r="L25" s="21"/>
      <c r="M25" s="21"/>
      <c r="N25" s="21"/>
      <c r="O25" s="5"/>
      <c r="P25" s="7"/>
      <c r="Q25" s="7"/>
      <c r="R25" s="7"/>
      <c r="S25" s="7"/>
    </row>
    <row r="26" spans="1:19" x14ac:dyDescent="0.3">
      <c r="A26" s="9"/>
      <c r="B26" s="30"/>
      <c r="C26" s="5"/>
      <c r="D26" s="7"/>
      <c r="E26" s="7"/>
      <c r="F26" s="7"/>
      <c r="G26" s="7"/>
      <c r="H26" s="23"/>
      <c r="I26" s="9"/>
      <c r="J26" s="8" t="e">
        <f t="shared" si="1"/>
        <v>#NUM!</v>
      </c>
      <c r="K26" s="21"/>
      <c r="L26" s="21"/>
      <c r="M26" s="21"/>
      <c r="N26" s="21"/>
      <c r="O26" s="5"/>
      <c r="P26" s="7"/>
      <c r="Q26" s="7"/>
      <c r="R26" s="7"/>
      <c r="S26" s="7"/>
    </row>
    <row r="27" spans="1:19" x14ac:dyDescent="0.3">
      <c r="A27" s="9"/>
      <c r="B27" s="30"/>
      <c r="C27" s="5"/>
      <c r="D27" s="7"/>
      <c r="E27" s="7"/>
      <c r="F27" s="7"/>
      <c r="G27" s="7"/>
      <c r="H27" s="23"/>
      <c r="I27" s="9"/>
      <c r="J27" s="8" t="e">
        <f t="shared" si="1"/>
        <v>#NUM!</v>
      </c>
      <c r="K27" s="21"/>
      <c r="L27" s="21"/>
      <c r="M27" s="21"/>
      <c r="N27" s="21"/>
      <c r="O27" s="5"/>
      <c r="P27" s="7"/>
      <c r="Q27" s="7"/>
      <c r="R27" s="7"/>
      <c r="S27" s="7"/>
    </row>
    <row r="28" spans="1:19" x14ac:dyDescent="0.3">
      <c r="A28" s="9"/>
      <c r="B28" s="30"/>
      <c r="C28" s="5"/>
      <c r="D28" s="7"/>
      <c r="E28" s="7"/>
      <c r="F28" s="7"/>
      <c r="G28" s="7"/>
      <c r="H28" s="23"/>
      <c r="I28" s="9"/>
      <c r="J28" s="8"/>
      <c r="K28" s="21"/>
      <c r="L28" s="21"/>
      <c r="M28" s="21"/>
      <c r="N28" s="21"/>
      <c r="O28" s="5"/>
      <c r="P28" s="7"/>
      <c r="Q28" s="7"/>
      <c r="R28" s="7"/>
      <c r="S28" s="7"/>
    </row>
    <row r="29" spans="1:19" x14ac:dyDescent="0.3">
      <c r="A29" s="9"/>
      <c r="B29" s="30"/>
      <c r="C29" s="5"/>
      <c r="D29" s="7"/>
      <c r="E29" s="7"/>
      <c r="F29" s="7"/>
      <c r="G29" s="7"/>
      <c r="H29" s="23"/>
      <c r="I29" s="9"/>
      <c r="J29" s="8" t="e">
        <f t="shared" ref="J29:J35" si="2">LARGE(K29:N29,1)+LARGE(K29:N29,2)+LARGE(K29:N29,3)</f>
        <v>#NUM!</v>
      </c>
      <c r="K29" s="21"/>
      <c r="L29" s="21"/>
      <c r="M29" s="21"/>
      <c r="N29" s="21"/>
      <c r="O29" s="5"/>
      <c r="P29" s="7"/>
      <c r="Q29" s="7"/>
      <c r="R29" s="7"/>
      <c r="S29" s="7"/>
    </row>
    <row r="30" spans="1:19" x14ac:dyDescent="0.3">
      <c r="A30" s="9"/>
      <c r="B30" s="30"/>
      <c r="C30" s="5"/>
      <c r="D30" s="7"/>
      <c r="E30" s="7"/>
      <c r="F30" s="7"/>
      <c r="G30" s="7"/>
      <c r="H30" s="23"/>
      <c r="I30" s="9"/>
      <c r="J30" s="8" t="e">
        <f t="shared" si="2"/>
        <v>#NUM!</v>
      </c>
      <c r="K30" s="21"/>
      <c r="L30" s="21"/>
      <c r="M30" s="21"/>
      <c r="N30" s="21"/>
      <c r="O30" s="5"/>
      <c r="P30" s="7"/>
      <c r="Q30" s="7"/>
      <c r="R30" s="7"/>
      <c r="S30" s="7"/>
    </row>
    <row r="31" spans="1:19" x14ac:dyDescent="0.3">
      <c r="A31" s="9"/>
      <c r="B31" s="30"/>
      <c r="C31" s="5"/>
      <c r="D31" s="7"/>
      <c r="E31" s="7"/>
      <c r="F31" s="7"/>
      <c r="G31" s="7"/>
      <c r="H31" s="23"/>
      <c r="I31" s="9"/>
      <c r="J31" s="8" t="e">
        <f t="shared" si="2"/>
        <v>#NUM!</v>
      </c>
      <c r="K31" s="21"/>
      <c r="L31" s="21"/>
      <c r="M31" s="21"/>
      <c r="N31" s="21"/>
      <c r="O31" s="5"/>
      <c r="P31" s="7"/>
      <c r="Q31" s="7"/>
      <c r="R31" s="7"/>
      <c r="S31" s="7"/>
    </row>
    <row r="32" spans="1:19" x14ac:dyDescent="0.3">
      <c r="A32" s="9"/>
      <c r="B32" s="30"/>
      <c r="C32" s="5"/>
      <c r="D32" s="7"/>
      <c r="E32" s="7"/>
      <c r="F32" s="7"/>
      <c r="G32" s="7"/>
      <c r="H32" s="23"/>
      <c r="I32" s="9"/>
      <c r="J32" s="8" t="e">
        <f t="shared" si="2"/>
        <v>#NUM!</v>
      </c>
      <c r="K32" s="21"/>
      <c r="L32" s="21"/>
      <c r="M32" s="21"/>
      <c r="N32" s="21"/>
      <c r="O32" s="5"/>
      <c r="P32" s="7"/>
      <c r="Q32" s="7"/>
      <c r="R32" s="7"/>
      <c r="S32" s="7"/>
    </row>
    <row r="33" spans="1:19" x14ac:dyDescent="0.3">
      <c r="A33" s="9"/>
      <c r="B33" s="30"/>
      <c r="C33" s="5"/>
      <c r="D33" s="7"/>
      <c r="E33" s="7"/>
      <c r="F33" s="7"/>
      <c r="G33" s="7"/>
      <c r="H33" s="23"/>
      <c r="I33" s="9"/>
      <c r="J33" s="8" t="e">
        <f t="shared" si="2"/>
        <v>#NUM!</v>
      </c>
      <c r="K33" s="21"/>
      <c r="L33" s="21"/>
      <c r="M33" s="21"/>
      <c r="N33" s="21"/>
      <c r="O33" s="5"/>
      <c r="P33" s="7"/>
      <c r="Q33" s="7"/>
      <c r="R33" s="7"/>
      <c r="S33" s="7"/>
    </row>
    <row r="34" spans="1:19" x14ac:dyDescent="0.3">
      <c r="A34" s="9"/>
      <c r="B34" s="30"/>
      <c r="C34" s="5"/>
      <c r="D34" s="7"/>
      <c r="E34" s="7"/>
      <c r="F34" s="7"/>
      <c r="G34" s="7"/>
      <c r="H34" s="23"/>
      <c r="I34" s="9"/>
      <c r="J34" s="8" t="e">
        <f t="shared" si="2"/>
        <v>#NUM!</v>
      </c>
      <c r="K34" s="21"/>
      <c r="L34" s="21"/>
      <c r="M34" s="21"/>
      <c r="N34" s="21"/>
      <c r="O34" s="5"/>
      <c r="P34" s="7"/>
      <c r="Q34" s="7"/>
      <c r="R34" s="7"/>
      <c r="S34" s="7"/>
    </row>
    <row r="35" spans="1:19" x14ac:dyDescent="0.3">
      <c r="A35" s="9"/>
      <c r="B35" s="30"/>
      <c r="C35" s="5"/>
      <c r="D35" s="7"/>
      <c r="E35" s="7"/>
      <c r="F35" s="7"/>
      <c r="G35" s="7"/>
      <c r="H35" s="23"/>
      <c r="I35" s="9"/>
      <c r="J35" s="8" t="e">
        <f t="shared" si="2"/>
        <v>#NUM!</v>
      </c>
      <c r="K35" s="21"/>
      <c r="L35" s="21"/>
      <c r="M35" s="21"/>
      <c r="N35" s="21"/>
      <c r="O35" s="5"/>
      <c r="P35" s="7"/>
      <c r="Q35" s="7"/>
      <c r="R35" s="7"/>
      <c r="S35" s="7"/>
    </row>
    <row r="36" spans="1:19" x14ac:dyDescent="0.3">
      <c r="A36" s="9"/>
      <c r="B36" s="30"/>
      <c r="C36" s="5"/>
      <c r="D36" s="7"/>
      <c r="E36" s="7"/>
      <c r="F36" s="7"/>
      <c r="G36" s="7"/>
      <c r="H36" s="23"/>
      <c r="I36" s="9"/>
      <c r="J36" s="8"/>
      <c r="K36" s="21"/>
      <c r="L36" s="21"/>
      <c r="M36" s="21"/>
      <c r="N36" s="21"/>
      <c r="O36" s="5"/>
      <c r="P36" s="7"/>
      <c r="Q36" s="7"/>
      <c r="R36" s="7"/>
      <c r="S36" s="7"/>
    </row>
    <row r="37" spans="1:19" x14ac:dyDescent="0.3">
      <c r="A37" s="9"/>
      <c r="B37" s="30"/>
      <c r="C37" s="5"/>
      <c r="D37" s="7"/>
      <c r="E37" s="7"/>
      <c r="F37" s="7"/>
      <c r="G37" s="7"/>
      <c r="H37" s="23"/>
      <c r="I37" s="9"/>
      <c r="J37" s="8" t="e">
        <f t="shared" ref="J37:J47" si="3">LARGE(K37:N37,1)+LARGE(K37:N37,2)+LARGE(K37:N37,3)</f>
        <v>#NUM!</v>
      </c>
      <c r="K37" s="21"/>
      <c r="L37" s="21"/>
      <c r="M37" s="21"/>
      <c r="N37" s="21"/>
      <c r="O37" s="5"/>
      <c r="P37" s="7"/>
      <c r="Q37" s="7"/>
      <c r="R37" s="7"/>
      <c r="S37" s="7"/>
    </row>
    <row r="38" spans="1:19" x14ac:dyDescent="0.3">
      <c r="A38" s="9"/>
      <c r="B38" s="30"/>
      <c r="C38" s="5"/>
      <c r="D38" s="7"/>
      <c r="E38" s="7"/>
      <c r="F38" s="7"/>
      <c r="G38" s="7"/>
      <c r="H38" s="23"/>
      <c r="I38" s="9"/>
      <c r="J38" s="8" t="e">
        <f t="shared" si="3"/>
        <v>#NUM!</v>
      </c>
      <c r="K38" s="21"/>
      <c r="L38" s="21"/>
      <c r="M38" s="21"/>
      <c r="N38" s="21"/>
      <c r="O38" s="5"/>
      <c r="P38" s="7"/>
      <c r="Q38" s="7"/>
      <c r="R38" s="7"/>
      <c r="S38" s="7"/>
    </row>
    <row r="39" spans="1:19" x14ac:dyDescent="0.3">
      <c r="A39" s="9"/>
      <c r="B39" s="30"/>
      <c r="C39" s="5"/>
      <c r="D39" s="7"/>
      <c r="E39" s="7"/>
      <c r="F39" s="7"/>
      <c r="G39" s="7"/>
      <c r="H39" s="23"/>
      <c r="I39" s="9"/>
      <c r="J39" s="8" t="e">
        <f t="shared" si="3"/>
        <v>#NUM!</v>
      </c>
      <c r="K39" s="21"/>
      <c r="L39" s="21"/>
      <c r="M39" s="21"/>
      <c r="N39" s="21"/>
      <c r="O39" s="5"/>
      <c r="P39" s="7"/>
      <c r="Q39" s="7"/>
      <c r="R39" s="7"/>
      <c r="S39" s="7"/>
    </row>
    <row r="40" spans="1:19" x14ac:dyDescent="0.3">
      <c r="A40" s="9"/>
      <c r="B40" s="30"/>
      <c r="C40" s="5"/>
      <c r="D40" s="7"/>
      <c r="E40" s="7"/>
      <c r="F40" s="7"/>
      <c r="G40" s="7"/>
      <c r="H40" s="23"/>
      <c r="I40" s="9"/>
      <c r="J40" s="8" t="e">
        <f t="shared" si="3"/>
        <v>#NUM!</v>
      </c>
      <c r="K40" s="21"/>
      <c r="L40" s="21"/>
      <c r="M40" s="21"/>
      <c r="N40" s="21"/>
      <c r="O40" s="5"/>
      <c r="P40" s="7"/>
      <c r="Q40" s="7"/>
      <c r="R40" s="7"/>
      <c r="S40" s="7"/>
    </row>
    <row r="41" spans="1:19" x14ac:dyDescent="0.3">
      <c r="A41" s="9"/>
      <c r="B41" s="30"/>
      <c r="C41" s="5"/>
      <c r="D41" s="7"/>
      <c r="E41" s="7"/>
      <c r="F41" s="7"/>
      <c r="G41" s="7"/>
      <c r="H41" s="23"/>
      <c r="I41" s="9"/>
      <c r="J41" s="8" t="e">
        <f t="shared" si="3"/>
        <v>#NUM!</v>
      </c>
      <c r="K41" s="21"/>
      <c r="L41" s="21"/>
      <c r="M41" s="21"/>
      <c r="N41" s="21"/>
      <c r="O41" s="5"/>
      <c r="P41" s="7"/>
      <c r="Q41" s="7"/>
      <c r="R41" s="7"/>
      <c r="S41" s="7"/>
    </row>
    <row r="42" spans="1:19" x14ac:dyDescent="0.3">
      <c r="A42" s="9"/>
      <c r="B42" s="30"/>
      <c r="C42" s="5"/>
      <c r="D42" s="7"/>
      <c r="E42" s="7"/>
      <c r="F42" s="7"/>
      <c r="G42" s="7"/>
      <c r="H42" s="23"/>
      <c r="I42" s="9"/>
      <c r="J42" s="8" t="e">
        <f t="shared" si="3"/>
        <v>#NUM!</v>
      </c>
      <c r="K42" s="21"/>
      <c r="L42" s="21"/>
      <c r="M42" s="21"/>
      <c r="N42" s="21"/>
      <c r="O42" s="5"/>
      <c r="P42" s="7"/>
      <c r="Q42" s="7"/>
      <c r="R42" s="7"/>
      <c r="S42" s="7"/>
    </row>
    <row r="43" spans="1:19" x14ac:dyDescent="0.3">
      <c r="A43" s="9"/>
      <c r="B43" s="30"/>
      <c r="C43" s="5"/>
      <c r="D43" s="7"/>
      <c r="E43" s="7"/>
      <c r="F43" s="7"/>
      <c r="G43" s="7"/>
      <c r="H43" s="23"/>
      <c r="I43" s="9"/>
      <c r="J43" s="8" t="e">
        <f t="shared" si="3"/>
        <v>#NUM!</v>
      </c>
      <c r="K43" s="21"/>
      <c r="L43" s="21"/>
      <c r="M43" s="21"/>
      <c r="N43" s="21"/>
      <c r="O43" s="5"/>
      <c r="P43" s="7"/>
      <c r="Q43" s="7"/>
      <c r="R43" s="7"/>
      <c r="S43" s="7"/>
    </row>
    <row r="44" spans="1:19" x14ac:dyDescent="0.3">
      <c r="A44" s="9"/>
      <c r="B44" s="30"/>
      <c r="C44" s="5"/>
      <c r="D44" s="7"/>
      <c r="E44" s="7"/>
      <c r="F44" s="7"/>
      <c r="G44" s="7"/>
      <c r="H44" s="23"/>
      <c r="I44" s="9"/>
      <c r="J44" s="8" t="e">
        <f t="shared" si="3"/>
        <v>#NUM!</v>
      </c>
      <c r="K44" s="21"/>
      <c r="L44" s="21"/>
      <c r="M44" s="21"/>
      <c r="N44" s="21"/>
      <c r="O44" s="5"/>
      <c r="P44" s="7"/>
      <c r="Q44" s="7"/>
      <c r="R44" s="7"/>
      <c r="S44" s="7"/>
    </row>
    <row r="45" spans="1:19" x14ac:dyDescent="0.3">
      <c r="A45" s="9"/>
      <c r="B45" s="30"/>
      <c r="C45" s="5"/>
      <c r="D45" s="7"/>
      <c r="E45" s="7"/>
      <c r="F45" s="7"/>
      <c r="G45" s="7"/>
      <c r="H45" s="23"/>
      <c r="I45" s="9"/>
      <c r="J45" s="8" t="e">
        <f t="shared" si="3"/>
        <v>#NUM!</v>
      </c>
      <c r="K45" s="21"/>
      <c r="L45" s="21"/>
      <c r="M45" s="21"/>
      <c r="N45" s="21"/>
      <c r="O45" s="5"/>
      <c r="P45" s="7"/>
      <c r="Q45" s="7"/>
      <c r="R45" s="7"/>
      <c r="S45" s="7"/>
    </row>
    <row r="46" spans="1:19" x14ac:dyDescent="0.3">
      <c r="A46" s="9"/>
      <c r="B46" s="30"/>
      <c r="C46" s="5"/>
      <c r="D46" s="7"/>
      <c r="E46" s="7"/>
      <c r="F46" s="7"/>
      <c r="G46" s="7"/>
      <c r="H46" s="23"/>
      <c r="I46" s="9"/>
      <c r="J46" s="8" t="e">
        <f t="shared" si="3"/>
        <v>#NUM!</v>
      </c>
      <c r="K46" s="21"/>
      <c r="L46" s="21"/>
      <c r="M46" s="21"/>
      <c r="N46" s="21"/>
      <c r="O46" s="5"/>
      <c r="P46" s="7"/>
      <c r="Q46" s="7"/>
      <c r="R46" s="7"/>
      <c r="S46" s="7"/>
    </row>
    <row r="47" spans="1:19" x14ac:dyDescent="0.3">
      <c r="A47" s="9"/>
      <c r="B47" s="30"/>
      <c r="C47" s="5"/>
      <c r="D47" s="7"/>
      <c r="E47" s="7"/>
      <c r="F47" s="7"/>
      <c r="G47" s="7"/>
      <c r="H47" s="23"/>
      <c r="I47" s="9"/>
      <c r="J47" s="8" t="e">
        <f t="shared" si="3"/>
        <v>#NUM!</v>
      </c>
      <c r="K47" s="21"/>
      <c r="L47" s="21"/>
      <c r="M47" s="21"/>
      <c r="N47" s="21"/>
      <c r="O47" s="5"/>
      <c r="P47" s="7"/>
      <c r="Q47" s="7"/>
      <c r="R47" s="7"/>
      <c r="S47" s="7"/>
    </row>
    <row r="48" spans="1:19" x14ac:dyDescent="0.3">
      <c r="A48" s="9"/>
      <c r="B48" s="20"/>
      <c r="C48" s="5"/>
      <c r="D48" s="7"/>
      <c r="E48" s="7"/>
      <c r="F48" s="7"/>
      <c r="G48" s="7"/>
      <c r="H48" s="23"/>
      <c r="I48" s="9"/>
      <c r="J48" s="8"/>
      <c r="K48" s="21"/>
      <c r="L48" s="21"/>
      <c r="M48" s="21"/>
      <c r="N48" s="21"/>
      <c r="O48" s="5"/>
      <c r="P48" s="7"/>
      <c r="Q48" s="7"/>
      <c r="R48" s="7"/>
      <c r="S48" s="7"/>
    </row>
    <row r="49" spans="1:19" x14ac:dyDescent="0.3">
      <c r="A49" s="32"/>
      <c r="B49" s="31"/>
      <c r="C49" s="23"/>
      <c r="D49" s="23"/>
      <c r="E49" s="23"/>
      <c r="F49" s="23"/>
      <c r="G49" s="23"/>
      <c r="H49" s="23"/>
      <c r="I49" s="9"/>
      <c r="J49" s="8"/>
      <c r="K49" s="21"/>
      <c r="L49" s="21"/>
      <c r="M49" s="21"/>
      <c r="N49" s="21"/>
      <c r="O49" s="5"/>
      <c r="P49" s="7"/>
      <c r="Q49" s="7"/>
      <c r="R49" s="7"/>
      <c r="S49" s="7"/>
    </row>
  </sheetData>
  <sortState ref="A37:E47">
    <sortCondition ref="E37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4CCFD-B493-4EC0-BBA5-870F0B635161}">
  <dimension ref="A1:V47"/>
  <sheetViews>
    <sheetView workbookViewId="0">
      <selection activeCell="A6" sqref="A6:A37"/>
    </sheetView>
  </sheetViews>
  <sheetFormatPr baseColWidth="10" defaultRowHeight="14.4" x14ac:dyDescent="0.3"/>
  <cols>
    <col min="3" max="5" width="6.77734375" customWidth="1"/>
    <col min="6" max="8" width="14.77734375" customWidth="1"/>
    <col min="14" max="17" width="4.77734375" customWidth="1"/>
    <col min="18" max="20" width="14.77734375" customWidth="1"/>
  </cols>
  <sheetData>
    <row r="1" spans="1:22" ht="23.4" x14ac:dyDescent="0.45">
      <c r="B1" s="2" t="s">
        <v>0</v>
      </c>
      <c r="C1" s="2"/>
      <c r="D1" s="2"/>
      <c r="E1" s="2"/>
      <c r="F1" s="1"/>
      <c r="G1" s="1"/>
      <c r="H1" s="1"/>
      <c r="I1" s="1"/>
      <c r="J1" s="2" t="s">
        <v>10</v>
      </c>
      <c r="M1" s="14"/>
    </row>
    <row r="2" spans="1:22" x14ac:dyDescent="0.3">
      <c r="B2" s="1"/>
      <c r="C2" s="1"/>
      <c r="D2" s="1"/>
      <c r="E2" s="1"/>
      <c r="F2" s="1"/>
      <c r="G2" s="1"/>
      <c r="H2" s="1"/>
      <c r="I2" s="1"/>
      <c r="J2" s="1"/>
      <c r="M2" s="14"/>
    </row>
    <row r="3" spans="1:22" ht="18" x14ac:dyDescent="0.35">
      <c r="B3" s="3" t="s">
        <v>30</v>
      </c>
      <c r="C3" s="3"/>
      <c r="D3" s="3"/>
      <c r="E3" s="3"/>
      <c r="F3" s="1"/>
      <c r="G3" s="1"/>
      <c r="H3" s="1"/>
      <c r="I3" s="3" t="s">
        <v>23</v>
      </c>
      <c r="J3" s="1"/>
      <c r="M3" s="15"/>
      <c r="N3" s="3"/>
      <c r="O3" s="3"/>
      <c r="P3" s="3"/>
      <c r="Q3" s="3"/>
      <c r="R3" s="1"/>
      <c r="S3" s="1"/>
      <c r="T3" s="1"/>
      <c r="U3" s="3" t="s">
        <v>24</v>
      </c>
      <c r="V3" s="1"/>
    </row>
    <row r="4" spans="1:22" x14ac:dyDescent="0.3">
      <c r="M4" s="14"/>
    </row>
    <row r="5" spans="1:22" ht="15.6" x14ac:dyDescent="0.3">
      <c r="A5" s="4" t="s">
        <v>9</v>
      </c>
      <c r="B5" s="4" t="s">
        <v>3</v>
      </c>
      <c r="C5" s="4"/>
      <c r="D5" s="4"/>
      <c r="E5" s="4"/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29"/>
      <c r="L5" s="4" t="s">
        <v>9</v>
      </c>
      <c r="M5" s="17" t="s">
        <v>3</v>
      </c>
      <c r="N5" s="4"/>
      <c r="O5" s="4"/>
      <c r="P5" s="4"/>
      <c r="Q5" s="4"/>
      <c r="R5" s="4" t="s">
        <v>4</v>
      </c>
      <c r="S5" s="4" t="s">
        <v>5</v>
      </c>
      <c r="T5" s="4" t="s">
        <v>6</v>
      </c>
      <c r="U5" s="4" t="s">
        <v>7</v>
      </c>
      <c r="V5" s="4" t="s">
        <v>8</v>
      </c>
    </row>
    <row r="6" spans="1:22" x14ac:dyDescent="0.3">
      <c r="A6" s="10"/>
      <c r="B6" s="20">
        <f t="shared" ref="B6:B11" si="0">SUM(C6:E6)</f>
        <v>0</v>
      </c>
      <c r="C6" s="26"/>
      <c r="D6" s="26"/>
      <c r="E6" s="19"/>
      <c r="F6" s="5"/>
      <c r="G6" s="25"/>
      <c r="H6" s="25"/>
      <c r="I6" s="25"/>
      <c r="J6" s="25"/>
      <c r="K6" s="27"/>
      <c r="L6" s="9"/>
      <c r="M6" s="8" t="e">
        <f t="shared" ref="M6:M11" si="1">LARGE(N6:Q6,1)+LARGE(N6:Q6,2)+LARGE(N6:Q6,3)</f>
        <v>#NUM!</v>
      </c>
      <c r="N6" s="28"/>
      <c r="O6" s="28"/>
      <c r="P6" s="28"/>
      <c r="Q6" s="28"/>
      <c r="R6" s="5"/>
      <c r="S6" s="25"/>
      <c r="T6" s="25"/>
      <c r="U6" s="25"/>
      <c r="V6" s="25"/>
    </row>
    <row r="7" spans="1:22" x14ac:dyDescent="0.3">
      <c r="A7" s="10"/>
      <c r="B7" s="20">
        <f t="shared" si="0"/>
        <v>0</v>
      </c>
      <c r="C7" s="26"/>
      <c r="D7" s="26"/>
      <c r="E7" s="19"/>
      <c r="F7" s="5"/>
      <c r="G7" s="25"/>
      <c r="H7" s="25"/>
      <c r="I7" s="25"/>
      <c r="J7" s="25"/>
      <c r="K7" s="27"/>
      <c r="L7" s="9"/>
      <c r="M7" s="8" t="e">
        <f t="shared" si="1"/>
        <v>#NUM!</v>
      </c>
      <c r="N7" s="28"/>
      <c r="O7" s="28"/>
      <c r="P7" s="28"/>
      <c r="Q7" s="28"/>
      <c r="R7" s="5"/>
      <c r="S7" s="25"/>
      <c r="T7" s="25"/>
      <c r="U7" s="25"/>
      <c r="V7" s="25"/>
    </row>
    <row r="8" spans="1:22" x14ac:dyDescent="0.3">
      <c r="A8" s="10"/>
      <c r="B8" s="20">
        <f t="shared" si="0"/>
        <v>0</v>
      </c>
      <c r="C8" s="26"/>
      <c r="D8" s="26"/>
      <c r="E8" s="19"/>
      <c r="F8" s="5"/>
      <c r="G8" s="25"/>
      <c r="H8" s="25"/>
      <c r="I8" s="25"/>
      <c r="J8" s="25"/>
      <c r="K8" s="27"/>
      <c r="L8" s="9"/>
      <c r="M8" s="8" t="e">
        <f t="shared" si="1"/>
        <v>#NUM!</v>
      </c>
      <c r="N8" s="28"/>
      <c r="O8" s="28"/>
      <c r="P8" s="28"/>
      <c r="Q8" s="28"/>
      <c r="R8" s="5"/>
      <c r="S8" s="25"/>
      <c r="T8" s="25"/>
      <c r="U8" s="25"/>
      <c r="V8" s="25"/>
    </row>
    <row r="9" spans="1:22" x14ac:dyDescent="0.3">
      <c r="A9" s="10"/>
      <c r="B9" s="20">
        <f t="shared" si="0"/>
        <v>0</v>
      </c>
      <c r="C9" s="26"/>
      <c r="D9" s="26"/>
      <c r="E9" s="19"/>
      <c r="F9" s="5"/>
      <c r="G9" s="25"/>
      <c r="H9" s="25"/>
      <c r="I9" s="25"/>
      <c r="J9" s="25"/>
      <c r="K9" s="27"/>
      <c r="L9" s="9"/>
      <c r="M9" s="8" t="e">
        <f t="shared" si="1"/>
        <v>#NUM!</v>
      </c>
      <c r="N9" s="28"/>
      <c r="O9" s="28"/>
      <c r="P9" s="28"/>
      <c r="Q9" s="28"/>
      <c r="R9" s="5"/>
      <c r="S9" s="25"/>
      <c r="T9" s="25"/>
      <c r="U9" s="25"/>
      <c r="V9" s="25"/>
    </row>
    <row r="10" spans="1:22" x14ac:dyDescent="0.3">
      <c r="A10" s="10"/>
      <c r="B10" s="20">
        <f t="shared" si="0"/>
        <v>0</v>
      </c>
      <c r="C10" s="26"/>
      <c r="D10" s="26"/>
      <c r="E10" s="19"/>
      <c r="F10" s="5"/>
      <c r="G10" s="25"/>
      <c r="H10" s="25"/>
      <c r="I10" s="25"/>
      <c r="J10" s="25"/>
      <c r="K10" s="27"/>
      <c r="L10" s="9"/>
      <c r="M10" s="8" t="e">
        <f t="shared" si="1"/>
        <v>#NUM!</v>
      </c>
      <c r="N10" s="28"/>
      <c r="O10" s="28"/>
      <c r="P10" s="28"/>
      <c r="Q10" s="28"/>
      <c r="R10" s="5"/>
      <c r="S10" s="25"/>
      <c r="T10" s="25"/>
      <c r="U10" s="25"/>
      <c r="V10" s="25"/>
    </row>
    <row r="11" spans="1:22" x14ac:dyDescent="0.3">
      <c r="A11" s="10"/>
      <c r="B11" s="20">
        <f t="shared" si="0"/>
        <v>0</v>
      </c>
      <c r="C11" s="26"/>
      <c r="D11" s="26"/>
      <c r="E11" s="19"/>
      <c r="F11" s="5"/>
      <c r="G11" s="25"/>
      <c r="H11" s="25"/>
      <c r="I11" s="25"/>
      <c r="J11" s="25"/>
      <c r="K11" s="27"/>
      <c r="L11" s="9"/>
      <c r="M11" s="8" t="e">
        <f t="shared" si="1"/>
        <v>#NUM!</v>
      </c>
      <c r="N11" s="28"/>
      <c r="O11" s="28"/>
      <c r="P11" s="28"/>
      <c r="Q11" s="28"/>
      <c r="R11" s="5"/>
      <c r="S11" s="25"/>
      <c r="T11" s="25"/>
      <c r="U11" s="25"/>
      <c r="V11" s="25"/>
    </row>
    <row r="12" spans="1:22" x14ac:dyDescent="0.3">
      <c r="A12" s="10"/>
      <c r="B12" s="20"/>
      <c r="C12" s="26"/>
      <c r="D12" s="26"/>
      <c r="E12" s="19"/>
      <c r="F12" s="5"/>
      <c r="G12" s="25"/>
      <c r="H12" s="25"/>
      <c r="I12" s="25"/>
      <c r="J12" s="25"/>
      <c r="K12" s="27"/>
      <c r="L12" s="9"/>
      <c r="M12" s="8"/>
      <c r="N12" s="28"/>
      <c r="O12" s="28"/>
      <c r="P12" s="28"/>
      <c r="Q12" s="28"/>
      <c r="R12" s="5"/>
      <c r="S12" s="25"/>
      <c r="T12" s="25"/>
      <c r="U12" s="25"/>
      <c r="V12" s="25"/>
    </row>
    <row r="13" spans="1:22" x14ac:dyDescent="0.3">
      <c r="A13" s="10"/>
      <c r="B13" s="20">
        <f t="shared" ref="B13:B18" si="2">SUM(C13:E13)</f>
        <v>0</v>
      </c>
      <c r="C13" s="26"/>
      <c r="D13" s="26"/>
      <c r="E13" s="19"/>
      <c r="F13" s="5"/>
      <c r="G13" s="25"/>
      <c r="H13" s="25"/>
      <c r="I13" s="25"/>
      <c r="J13" s="25"/>
      <c r="K13" s="27"/>
      <c r="L13" s="9"/>
      <c r="M13" s="8" t="e">
        <f t="shared" ref="M13:M18" si="3">LARGE(N13:Q13,1)+LARGE(N13:Q13,2)+LARGE(N13:Q13,3)</f>
        <v>#NUM!</v>
      </c>
      <c r="N13" s="28"/>
      <c r="O13" s="28"/>
      <c r="P13" s="28"/>
      <c r="Q13" s="28"/>
      <c r="R13" s="5"/>
      <c r="S13" s="25"/>
      <c r="T13" s="25"/>
      <c r="U13" s="25"/>
      <c r="V13" s="25"/>
    </row>
    <row r="14" spans="1:22" x14ac:dyDescent="0.3">
      <c r="A14" s="10"/>
      <c r="B14" s="20">
        <f t="shared" si="2"/>
        <v>0</v>
      </c>
      <c r="C14" s="26"/>
      <c r="D14" s="26"/>
      <c r="E14" s="19"/>
      <c r="F14" s="5"/>
      <c r="G14" s="25"/>
      <c r="H14" s="25"/>
      <c r="I14" s="25"/>
      <c r="J14" s="25"/>
      <c r="K14" s="27"/>
      <c r="L14" s="9"/>
      <c r="M14" s="8" t="e">
        <f t="shared" si="3"/>
        <v>#NUM!</v>
      </c>
      <c r="N14" s="28"/>
      <c r="O14" s="28"/>
      <c r="P14" s="28"/>
      <c r="Q14" s="28"/>
      <c r="R14" s="5"/>
      <c r="S14" s="25"/>
      <c r="T14" s="25"/>
      <c r="U14" s="25"/>
      <c r="V14" s="25"/>
    </row>
    <row r="15" spans="1:22" x14ac:dyDescent="0.3">
      <c r="A15" s="10"/>
      <c r="B15" s="20">
        <f t="shared" si="2"/>
        <v>0</v>
      </c>
      <c r="C15" s="26"/>
      <c r="D15" s="26"/>
      <c r="E15" s="19"/>
      <c r="F15" s="5"/>
      <c r="G15" s="25"/>
      <c r="H15" s="25"/>
      <c r="I15" s="25"/>
      <c r="J15" s="25"/>
      <c r="K15" s="27"/>
      <c r="L15" s="9"/>
      <c r="M15" s="8" t="e">
        <f t="shared" si="3"/>
        <v>#NUM!</v>
      </c>
      <c r="N15" s="28"/>
      <c r="O15" s="28"/>
      <c r="P15" s="28"/>
      <c r="Q15" s="28"/>
      <c r="R15" s="5"/>
      <c r="S15" s="25"/>
      <c r="T15" s="25"/>
      <c r="U15" s="25"/>
      <c r="V15" s="25"/>
    </row>
    <row r="16" spans="1:22" x14ac:dyDescent="0.3">
      <c r="A16" s="10"/>
      <c r="B16" s="20">
        <f t="shared" si="2"/>
        <v>0</v>
      </c>
      <c r="C16" s="26"/>
      <c r="D16" s="26"/>
      <c r="E16" s="19"/>
      <c r="F16" s="5"/>
      <c r="G16" s="25"/>
      <c r="H16" s="25"/>
      <c r="I16" s="25"/>
      <c r="J16" s="25"/>
      <c r="K16" s="27"/>
      <c r="L16" s="9"/>
      <c r="M16" s="8" t="e">
        <f t="shared" si="3"/>
        <v>#NUM!</v>
      </c>
      <c r="N16" s="28"/>
      <c r="O16" s="28"/>
      <c r="P16" s="28"/>
      <c r="Q16" s="28"/>
      <c r="R16" s="5"/>
      <c r="S16" s="25"/>
      <c r="T16" s="25"/>
      <c r="U16" s="25"/>
      <c r="V16" s="25"/>
    </row>
    <row r="17" spans="1:22" x14ac:dyDescent="0.3">
      <c r="A17" s="10"/>
      <c r="B17" s="20">
        <f t="shared" si="2"/>
        <v>0</v>
      </c>
      <c r="C17" s="26"/>
      <c r="D17" s="26"/>
      <c r="E17" s="19"/>
      <c r="F17" s="5"/>
      <c r="G17" s="25"/>
      <c r="H17" s="25"/>
      <c r="I17" s="25"/>
      <c r="J17" s="25"/>
      <c r="K17" s="27"/>
      <c r="L17" s="9"/>
      <c r="M17" s="8" t="e">
        <f t="shared" si="3"/>
        <v>#NUM!</v>
      </c>
      <c r="N17" s="28"/>
      <c r="O17" s="28"/>
      <c r="P17" s="28"/>
      <c r="Q17" s="28"/>
      <c r="R17" s="5"/>
      <c r="S17" s="25"/>
      <c r="T17" s="25"/>
      <c r="U17" s="25"/>
      <c r="V17" s="25"/>
    </row>
    <row r="18" spans="1:22" x14ac:dyDescent="0.3">
      <c r="A18" s="10"/>
      <c r="B18" s="20">
        <f t="shared" si="2"/>
        <v>0</v>
      </c>
      <c r="C18" s="26"/>
      <c r="D18" s="26"/>
      <c r="E18" s="19"/>
      <c r="F18" s="5"/>
      <c r="G18" s="25"/>
      <c r="H18" s="25"/>
      <c r="I18" s="25"/>
      <c r="J18" s="25"/>
      <c r="K18" s="27"/>
      <c r="L18" s="9"/>
      <c r="M18" s="8" t="e">
        <f t="shared" si="3"/>
        <v>#NUM!</v>
      </c>
      <c r="N18" s="28"/>
      <c r="O18" s="28"/>
      <c r="P18" s="28"/>
      <c r="Q18" s="28"/>
      <c r="R18" s="5"/>
      <c r="S18" s="25"/>
      <c r="T18" s="25"/>
      <c r="U18" s="25"/>
      <c r="V18" s="25"/>
    </row>
    <row r="19" spans="1:22" x14ac:dyDescent="0.3">
      <c r="A19" s="10"/>
      <c r="B19" s="20"/>
      <c r="C19" s="26"/>
      <c r="D19" s="26"/>
      <c r="E19" s="19"/>
      <c r="F19" s="5"/>
      <c r="G19" s="25"/>
      <c r="H19" s="25"/>
      <c r="I19" s="25"/>
      <c r="J19" s="25"/>
      <c r="K19" s="27"/>
      <c r="L19" s="9"/>
      <c r="M19" s="8"/>
      <c r="N19" s="28"/>
      <c r="O19" s="28"/>
      <c r="P19" s="28"/>
      <c r="Q19" s="28"/>
      <c r="R19" s="5"/>
      <c r="S19" s="25"/>
      <c r="T19" s="25"/>
      <c r="U19" s="25"/>
      <c r="V19" s="25"/>
    </row>
    <row r="20" spans="1:22" x14ac:dyDescent="0.3">
      <c r="A20" s="10"/>
      <c r="B20" s="20">
        <f t="shared" ref="B20:B26" si="4">SUM(C20:E20)</f>
        <v>0</v>
      </c>
      <c r="C20" s="26"/>
      <c r="D20" s="26"/>
      <c r="E20" s="19"/>
      <c r="F20" s="5"/>
      <c r="G20" s="25"/>
      <c r="H20" s="25"/>
      <c r="I20" s="25"/>
      <c r="J20" s="25"/>
      <c r="K20" s="27"/>
      <c r="L20" s="9"/>
      <c r="M20" s="8" t="e">
        <f t="shared" ref="M20:M26" si="5">LARGE(N20:Q20,1)+LARGE(N20:Q20,2)+LARGE(N20:Q20,3)</f>
        <v>#NUM!</v>
      </c>
      <c r="N20" s="28"/>
      <c r="O20" s="28"/>
      <c r="P20" s="28"/>
      <c r="Q20" s="28"/>
      <c r="R20" s="5"/>
      <c r="S20" s="25"/>
      <c r="T20" s="25"/>
      <c r="U20" s="25"/>
      <c r="V20" s="25"/>
    </row>
    <row r="21" spans="1:22" x14ac:dyDescent="0.3">
      <c r="A21" s="10"/>
      <c r="B21" s="20">
        <f t="shared" si="4"/>
        <v>0</v>
      </c>
      <c r="C21" s="26"/>
      <c r="D21" s="26"/>
      <c r="E21" s="19"/>
      <c r="F21" s="5"/>
      <c r="G21" s="25"/>
      <c r="H21" s="25"/>
      <c r="I21" s="25"/>
      <c r="J21" s="25"/>
      <c r="K21" s="27"/>
      <c r="L21" s="9"/>
      <c r="M21" s="8" t="e">
        <f t="shared" si="5"/>
        <v>#NUM!</v>
      </c>
      <c r="N21" s="28"/>
      <c r="O21" s="28"/>
      <c r="P21" s="28"/>
      <c r="Q21" s="28"/>
      <c r="R21" s="5"/>
      <c r="S21" s="25"/>
      <c r="T21" s="25"/>
      <c r="U21" s="25"/>
      <c r="V21" s="25"/>
    </row>
    <row r="22" spans="1:22" x14ac:dyDescent="0.3">
      <c r="A22" s="10"/>
      <c r="B22" s="20">
        <f t="shared" si="4"/>
        <v>0</v>
      </c>
      <c r="C22" s="26"/>
      <c r="D22" s="26"/>
      <c r="E22" s="19"/>
      <c r="F22" s="5"/>
      <c r="G22" s="25"/>
      <c r="H22" s="25"/>
      <c r="I22" s="25"/>
      <c r="J22" s="25"/>
      <c r="K22" s="27"/>
      <c r="L22" s="9"/>
      <c r="M22" s="8" t="e">
        <f t="shared" si="5"/>
        <v>#NUM!</v>
      </c>
      <c r="N22" s="28"/>
      <c r="O22" s="28"/>
      <c r="P22" s="28"/>
      <c r="Q22" s="28"/>
      <c r="R22" s="5"/>
      <c r="S22" s="25"/>
      <c r="T22" s="25"/>
      <c r="U22" s="25"/>
      <c r="V22" s="25"/>
    </row>
    <row r="23" spans="1:22" x14ac:dyDescent="0.3">
      <c r="A23" s="10"/>
      <c r="B23" s="20">
        <f t="shared" si="4"/>
        <v>0</v>
      </c>
      <c r="C23" s="26"/>
      <c r="D23" s="26"/>
      <c r="E23" s="19"/>
      <c r="F23" s="5"/>
      <c r="G23" s="25"/>
      <c r="H23" s="25"/>
      <c r="I23" s="25"/>
      <c r="J23" s="25"/>
      <c r="K23" s="27"/>
      <c r="L23" s="9"/>
      <c r="M23" s="8" t="e">
        <f t="shared" si="5"/>
        <v>#NUM!</v>
      </c>
      <c r="N23" s="28"/>
      <c r="O23" s="28"/>
      <c r="P23" s="28"/>
      <c r="Q23" s="28"/>
      <c r="R23" s="5"/>
      <c r="S23" s="25"/>
      <c r="T23" s="25"/>
      <c r="U23" s="25"/>
      <c r="V23" s="25"/>
    </row>
    <row r="24" spans="1:22" x14ac:dyDescent="0.3">
      <c r="A24" s="10"/>
      <c r="B24" s="20">
        <f t="shared" si="4"/>
        <v>0</v>
      </c>
      <c r="C24" s="26"/>
      <c r="D24" s="26"/>
      <c r="E24" s="19"/>
      <c r="F24" s="5"/>
      <c r="G24" s="25"/>
      <c r="H24" s="25"/>
      <c r="I24" s="25"/>
      <c r="J24" s="25"/>
      <c r="K24" s="27"/>
      <c r="L24" s="9"/>
      <c r="M24" s="8" t="e">
        <f t="shared" si="5"/>
        <v>#NUM!</v>
      </c>
      <c r="N24" s="28"/>
      <c r="O24" s="28"/>
      <c r="P24" s="28"/>
      <c r="Q24" s="28"/>
      <c r="R24" s="5"/>
      <c r="S24" s="25"/>
      <c r="T24" s="25"/>
      <c r="U24" s="25"/>
      <c r="V24" s="25"/>
    </row>
    <row r="25" spans="1:22" x14ac:dyDescent="0.3">
      <c r="A25" s="10"/>
      <c r="B25" s="20">
        <f t="shared" si="4"/>
        <v>0</v>
      </c>
      <c r="C25" s="26"/>
      <c r="D25" s="26"/>
      <c r="E25" s="19"/>
      <c r="F25" s="5"/>
      <c r="G25" s="25"/>
      <c r="H25" s="25"/>
      <c r="I25" s="25"/>
      <c r="J25" s="25"/>
      <c r="K25" s="27"/>
      <c r="L25" s="9"/>
      <c r="M25" s="8" t="e">
        <f t="shared" si="5"/>
        <v>#NUM!</v>
      </c>
      <c r="N25" s="28"/>
      <c r="O25" s="28"/>
      <c r="P25" s="28"/>
      <c r="Q25" s="28"/>
      <c r="R25" s="5"/>
      <c r="S25" s="25"/>
      <c r="T25" s="25"/>
      <c r="U25" s="25"/>
      <c r="V25" s="25"/>
    </row>
    <row r="26" spans="1:22" x14ac:dyDescent="0.3">
      <c r="A26" s="10"/>
      <c r="B26" s="20">
        <f t="shared" si="4"/>
        <v>0</v>
      </c>
      <c r="C26" s="26"/>
      <c r="D26" s="26"/>
      <c r="E26" s="19"/>
      <c r="F26" s="5"/>
      <c r="G26" s="25"/>
      <c r="H26" s="25"/>
      <c r="I26" s="25"/>
      <c r="J26" s="25"/>
      <c r="K26" s="27"/>
      <c r="L26" s="9"/>
      <c r="M26" s="8" t="e">
        <f t="shared" si="5"/>
        <v>#NUM!</v>
      </c>
      <c r="N26" s="28"/>
      <c r="O26" s="28"/>
      <c r="P26" s="28"/>
      <c r="Q26" s="28"/>
      <c r="R26" s="5"/>
      <c r="S26" s="25"/>
      <c r="T26" s="25"/>
      <c r="U26" s="25"/>
      <c r="V26" s="25"/>
    </row>
    <row r="27" spans="1:22" x14ac:dyDescent="0.3">
      <c r="A27" s="10"/>
      <c r="B27" s="20"/>
      <c r="C27" s="26"/>
      <c r="D27" s="26"/>
      <c r="E27" s="19"/>
      <c r="F27" s="5"/>
      <c r="G27" s="25"/>
      <c r="H27" s="25"/>
      <c r="I27" s="25"/>
      <c r="J27" s="25"/>
      <c r="K27" s="27"/>
      <c r="L27" s="9"/>
      <c r="M27" s="8"/>
      <c r="N27" s="28"/>
      <c r="O27" s="28"/>
      <c r="P27" s="28"/>
      <c r="Q27" s="28"/>
      <c r="R27" s="5"/>
      <c r="S27" s="25"/>
      <c r="T27" s="25"/>
      <c r="U27" s="25"/>
      <c r="V27" s="25"/>
    </row>
    <row r="28" spans="1:22" x14ac:dyDescent="0.3">
      <c r="A28" s="10"/>
      <c r="B28" s="20">
        <f t="shared" ref="B28:B35" si="6">SUM(C28:E28)</f>
        <v>0</v>
      </c>
      <c r="C28" s="26"/>
      <c r="D28" s="26"/>
      <c r="E28" s="19"/>
      <c r="F28" s="5"/>
      <c r="G28" s="25"/>
      <c r="H28" s="25"/>
      <c r="I28" s="25"/>
      <c r="J28" s="25"/>
      <c r="K28" s="27"/>
      <c r="L28" s="9"/>
      <c r="M28" s="8" t="e">
        <f t="shared" ref="M28:M35" si="7">LARGE(N28:Q28,1)+LARGE(N28:Q28,2)+LARGE(N28:Q28,3)</f>
        <v>#NUM!</v>
      </c>
      <c r="N28" s="28"/>
      <c r="O28" s="28"/>
      <c r="P28" s="28"/>
      <c r="Q28" s="28"/>
      <c r="R28" s="5"/>
      <c r="S28" s="25"/>
      <c r="T28" s="25"/>
      <c r="U28" s="25"/>
      <c r="V28" s="25"/>
    </row>
    <row r="29" spans="1:22" x14ac:dyDescent="0.3">
      <c r="A29" s="10"/>
      <c r="B29" s="20">
        <f t="shared" si="6"/>
        <v>0</v>
      </c>
      <c r="C29" s="26"/>
      <c r="D29" s="26"/>
      <c r="E29" s="19"/>
      <c r="F29" s="5"/>
      <c r="G29" s="25"/>
      <c r="H29" s="25"/>
      <c r="I29" s="25"/>
      <c r="J29" s="25"/>
      <c r="K29" s="27"/>
      <c r="L29" s="9"/>
      <c r="M29" s="8" t="e">
        <f t="shared" si="7"/>
        <v>#NUM!</v>
      </c>
      <c r="N29" s="28"/>
      <c r="O29" s="28"/>
      <c r="P29" s="28"/>
      <c r="Q29" s="28"/>
      <c r="R29" s="5"/>
      <c r="S29" s="25"/>
      <c r="T29" s="25"/>
      <c r="U29" s="25"/>
      <c r="V29" s="25"/>
    </row>
    <row r="30" spans="1:22" x14ac:dyDescent="0.3">
      <c r="A30" s="10"/>
      <c r="B30" s="20">
        <f t="shared" si="6"/>
        <v>0</v>
      </c>
      <c r="C30" s="26"/>
      <c r="D30" s="26"/>
      <c r="E30" s="19"/>
      <c r="F30" s="5"/>
      <c r="G30" s="25"/>
      <c r="H30" s="25"/>
      <c r="I30" s="25"/>
      <c r="J30" s="25"/>
      <c r="K30" s="27"/>
      <c r="L30" s="9"/>
      <c r="M30" s="8" t="e">
        <f t="shared" si="7"/>
        <v>#NUM!</v>
      </c>
      <c r="N30" s="28"/>
      <c r="O30" s="28"/>
      <c r="P30" s="28"/>
      <c r="Q30" s="28"/>
      <c r="R30" s="5"/>
      <c r="S30" s="25"/>
      <c r="T30" s="25"/>
      <c r="U30" s="25"/>
      <c r="V30" s="25"/>
    </row>
    <row r="31" spans="1:22" x14ac:dyDescent="0.3">
      <c r="A31" s="10"/>
      <c r="B31" s="20">
        <f t="shared" si="6"/>
        <v>0</v>
      </c>
      <c r="C31" s="26"/>
      <c r="D31" s="26"/>
      <c r="E31" s="19"/>
      <c r="F31" s="5"/>
      <c r="G31" s="25"/>
      <c r="H31" s="25"/>
      <c r="I31" s="25"/>
      <c r="J31" s="25"/>
      <c r="K31" s="27"/>
      <c r="L31" s="9"/>
      <c r="M31" s="8" t="e">
        <f t="shared" si="7"/>
        <v>#NUM!</v>
      </c>
      <c r="N31" s="28"/>
      <c r="O31" s="28"/>
      <c r="P31" s="28"/>
      <c r="Q31" s="28"/>
      <c r="R31" s="5"/>
      <c r="S31" s="25"/>
      <c r="T31" s="25"/>
      <c r="U31" s="25"/>
      <c r="V31" s="25"/>
    </row>
    <row r="32" spans="1:22" x14ac:dyDescent="0.3">
      <c r="A32" s="10"/>
      <c r="B32" s="20">
        <f t="shared" si="6"/>
        <v>0</v>
      </c>
      <c r="C32" s="26"/>
      <c r="D32" s="26"/>
      <c r="E32" s="19"/>
      <c r="F32" s="5"/>
      <c r="G32" s="25"/>
      <c r="H32" s="25"/>
      <c r="I32" s="25"/>
      <c r="J32" s="25"/>
      <c r="K32" s="27"/>
      <c r="L32" s="9"/>
      <c r="M32" s="8" t="e">
        <f t="shared" si="7"/>
        <v>#NUM!</v>
      </c>
      <c r="N32" s="28"/>
      <c r="O32" s="28"/>
      <c r="P32" s="28"/>
      <c r="Q32" s="28"/>
      <c r="R32" s="5"/>
      <c r="S32" s="25"/>
      <c r="T32" s="25"/>
      <c r="U32" s="25"/>
      <c r="V32" s="25"/>
    </row>
    <row r="33" spans="1:22" x14ac:dyDescent="0.3">
      <c r="A33" s="10"/>
      <c r="B33" s="20">
        <f t="shared" si="6"/>
        <v>0</v>
      </c>
      <c r="C33" s="26"/>
      <c r="D33" s="26"/>
      <c r="E33" s="19"/>
      <c r="F33" s="5"/>
      <c r="G33" s="25"/>
      <c r="H33" s="25"/>
      <c r="I33" s="25"/>
      <c r="J33" s="25"/>
      <c r="K33" s="27"/>
      <c r="L33" s="9"/>
      <c r="M33" s="8" t="e">
        <f t="shared" si="7"/>
        <v>#NUM!</v>
      </c>
      <c r="N33" s="28"/>
      <c r="O33" s="28"/>
      <c r="P33" s="28"/>
      <c r="Q33" s="28"/>
      <c r="R33" s="5"/>
      <c r="S33" s="25"/>
      <c r="T33" s="25"/>
      <c r="U33" s="25"/>
      <c r="V33" s="25"/>
    </row>
    <row r="34" spans="1:22" x14ac:dyDescent="0.3">
      <c r="A34" s="10"/>
      <c r="B34" s="20">
        <f t="shared" si="6"/>
        <v>0</v>
      </c>
      <c r="C34" s="26"/>
      <c r="D34" s="26"/>
      <c r="E34" s="19"/>
      <c r="F34" s="5"/>
      <c r="G34" s="25"/>
      <c r="H34" s="25"/>
      <c r="I34" s="25"/>
      <c r="J34" s="25"/>
      <c r="K34" s="27"/>
      <c r="L34" s="9"/>
      <c r="M34" s="8" t="e">
        <f t="shared" si="7"/>
        <v>#NUM!</v>
      </c>
      <c r="N34" s="28"/>
      <c r="O34" s="28"/>
      <c r="P34" s="28"/>
      <c r="Q34" s="28"/>
      <c r="R34" s="5"/>
      <c r="S34" s="25"/>
      <c r="T34" s="25"/>
      <c r="U34" s="25"/>
      <c r="V34" s="25"/>
    </row>
    <row r="35" spans="1:22" x14ac:dyDescent="0.3">
      <c r="A35" s="10"/>
      <c r="B35" s="20">
        <f t="shared" si="6"/>
        <v>0</v>
      </c>
      <c r="C35" s="26"/>
      <c r="D35" s="26"/>
      <c r="E35" s="19"/>
      <c r="F35" s="5"/>
      <c r="G35" s="25"/>
      <c r="H35" s="25"/>
      <c r="I35" s="25"/>
      <c r="J35" s="25"/>
      <c r="K35" s="27"/>
      <c r="L35" s="9"/>
      <c r="M35" s="8" t="e">
        <f t="shared" si="7"/>
        <v>#NUM!</v>
      </c>
      <c r="N35" s="28"/>
      <c r="O35" s="28"/>
      <c r="P35" s="28"/>
      <c r="Q35" s="28"/>
      <c r="R35" s="5"/>
      <c r="S35" s="25"/>
      <c r="T35" s="25"/>
      <c r="U35" s="25"/>
      <c r="V35" s="25"/>
    </row>
    <row r="36" spans="1:22" x14ac:dyDescent="0.3">
      <c r="A36" s="10"/>
      <c r="B36" s="20"/>
      <c r="C36" s="19"/>
      <c r="D36" s="19"/>
      <c r="E36" s="19"/>
      <c r="F36" s="5"/>
      <c r="G36" s="7"/>
      <c r="H36" s="7"/>
      <c r="I36" s="7"/>
      <c r="J36" s="7"/>
      <c r="L36" s="10"/>
      <c r="M36" s="8"/>
      <c r="N36" s="21"/>
      <c r="O36" s="21"/>
      <c r="P36" s="21"/>
      <c r="Q36" s="21"/>
      <c r="R36" s="5"/>
      <c r="S36" s="7"/>
      <c r="T36" s="7"/>
      <c r="U36" s="7"/>
      <c r="V36" s="7"/>
    </row>
    <row r="37" spans="1:22" x14ac:dyDescent="0.3">
      <c r="A37" s="10"/>
      <c r="B37" s="20"/>
      <c r="C37" s="19"/>
      <c r="D37" s="19"/>
      <c r="E37" s="19"/>
      <c r="F37" s="5"/>
      <c r="G37" s="7"/>
      <c r="H37" s="7"/>
      <c r="I37" s="7"/>
      <c r="J37" s="7"/>
      <c r="L37" s="10"/>
      <c r="M37" s="8"/>
      <c r="N37" s="21"/>
      <c r="O37" s="21"/>
      <c r="P37" s="21"/>
      <c r="Q37" s="21"/>
      <c r="R37" s="5"/>
      <c r="S37" s="7"/>
      <c r="T37" s="7"/>
      <c r="U37" s="7"/>
      <c r="V37" s="7"/>
    </row>
    <row r="38" spans="1:22" x14ac:dyDescent="0.3">
      <c r="A38" s="10"/>
      <c r="B38" s="20"/>
      <c r="C38" s="19"/>
      <c r="D38" s="19"/>
      <c r="E38" s="19"/>
      <c r="F38" s="5"/>
      <c r="G38" s="7"/>
      <c r="H38" s="7"/>
      <c r="I38" s="7"/>
      <c r="J38" s="7"/>
      <c r="L38" s="10"/>
      <c r="M38" s="8"/>
      <c r="N38" s="21"/>
      <c r="O38" s="21"/>
      <c r="P38" s="21"/>
      <c r="Q38" s="21"/>
      <c r="R38" s="5"/>
      <c r="S38" s="7"/>
      <c r="T38" s="7"/>
      <c r="U38" s="7"/>
      <c r="V38" s="7"/>
    </row>
    <row r="39" spans="1:22" x14ac:dyDescent="0.3">
      <c r="A39" s="10"/>
      <c r="B39" s="20"/>
      <c r="C39" s="19"/>
      <c r="D39" s="19"/>
      <c r="E39" s="19"/>
      <c r="F39" s="5"/>
      <c r="G39" s="7"/>
      <c r="H39" s="7"/>
      <c r="I39" s="7"/>
      <c r="J39" s="7"/>
      <c r="L39" s="10"/>
      <c r="M39" s="8"/>
      <c r="N39" s="21"/>
      <c r="O39" s="21"/>
      <c r="P39" s="21"/>
      <c r="Q39" s="21"/>
      <c r="R39" s="5"/>
      <c r="S39" s="7"/>
      <c r="T39" s="7"/>
      <c r="U39" s="7"/>
      <c r="V39" s="7"/>
    </row>
    <row r="40" spans="1:22" x14ac:dyDescent="0.3">
      <c r="A40" s="10"/>
      <c r="B40" s="20"/>
      <c r="C40" s="19"/>
      <c r="D40" s="19"/>
      <c r="E40" s="19"/>
      <c r="F40" s="5"/>
      <c r="G40" s="7"/>
      <c r="H40" s="7"/>
      <c r="I40" s="7"/>
      <c r="J40" s="7"/>
      <c r="L40" s="10"/>
      <c r="M40" s="8"/>
      <c r="N40" s="21"/>
      <c r="O40" s="21"/>
      <c r="P40" s="21"/>
      <c r="Q40" s="21"/>
      <c r="R40" s="5"/>
      <c r="S40" s="7"/>
      <c r="T40" s="7"/>
      <c r="U40" s="7"/>
      <c r="V40" s="7"/>
    </row>
    <row r="41" spans="1:22" x14ac:dyDescent="0.3">
      <c r="A41" s="10"/>
      <c r="B41" s="20"/>
      <c r="C41" s="19"/>
      <c r="D41" s="19"/>
      <c r="E41" s="19"/>
      <c r="F41" s="5"/>
      <c r="G41" s="7"/>
      <c r="H41" s="7"/>
      <c r="I41" s="7"/>
      <c r="J41" s="7"/>
      <c r="L41" s="10"/>
      <c r="M41" s="8"/>
      <c r="N41" s="21"/>
      <c r="O41" s="21"/>
      <c r="P41" s="21"/>
      <c r="Q41" s="21"/>
      <c r="R41" s="5"/>
      <c r="S41" s="7"/>
      <c r="T41" s="7"/>
      <c r="U41" s="7"/>
      <c r="V41" s="7"/>
    </row>
    <row r="42" spans="1:22" x14ac:dyDescent="0.3">
      <c r="A42" s="10"/>
      <c r="B42" s="20"/>
      <c r="C42" s="19"/>
      <c r="D42" s="19"/>
      <c r="E42" s="19"/>
      <c r="F42" s="5"/>
      <c r="G42" s="7"/>
      <c r="H42" s="7"/>
      <c r="I42" s="7"/>
      <c r="J42" s="7"/>
      <c r="L42" s="10"/>
      <c r="M42" s="8"/>
      <c r="N42" s="21"/>
      <c r="O42" s="21"/>
      <c r="P42" s="21"/>
      <c r="Q42" s="21"/>
      <c r="R42" s="5"/>
      <c r="S42" s="7"/>
      <c r="T42" s="7"/>
      <c r="U42" s="7"/>
      <c r="V42" s="7"/>
    </row>
    <row r="43" spans="1:22" x14ac:dyDescent="0.3">
      <c r="A43" s="10"/>
      <c r="B43" s="20"/>
      <c r="C43" s="19"/>
      <c r="D43" s="19"/>
      <c r="E43" s="19"/>
      <c r="F43" s="5"/>
      <c r="G43" s="7"/>
      <c r="H43" s="7"/>
      <c r="I43" s="7"/>
      <c r="J43" s="7"/>
      <c r="L43" s="10"/>
      <c r="M43" s="8"/>
      <c r="N43" s="21"/>
      <c r="O43" s="21"/>
      <c r="P43" s="21"/>
      <c r="Q43" s="21"/>
      <c r="R43" s="5"/>
      <c r="S43" s="7"/>
      <c r="T43" s="7"/>
      <c r="U43" s="7"/>
      <c r="V43" s="7"/>
    </row>
    <row r="44" spans="1:22" x14ac:dyDescent="0.3">
      <c r="A44" s="10"/>
      <c r="B44" s="20"/>
      <c r="C44" s="19"/>
      <c r="D44" s="19"/>
      <c r="E44" s="19"/>
      <c r="F44" s="5"/>
      <c r="G44" s="7"/>
      <c r="H44" s="7"/>
      <c r="I44" s="7"/>
      <c r="J44" s="7"/>
      <c r="L44" s="10"/>
      <c r="M44" s="8"/>
      <c r="N44" s="21"/>
      <c r="O44" s="21"/>
      <c r="P44" s="21"/>
      <c r="Q44" s="21"/>
      <c r="R44" s="5"/>
      <c r="S44" s="7"/>
      <c r="T44" s="7"/>
      <c r="U44" s="7"/>
      <c r="V44" s="7"/>
    </row>
    <row r="45" spans="1:22" x14ac:dyDescent="0.3">
      <c r="A45" s="10"/>
      <c r="B45" s="20"/>
      <c r="C45" s="19"/>
      <c r="D45" s="19"/>
      <c r="E45" s="19"/>
      <c r="F45" s="5"/>
      <c r="G45" s="7"/>
      <c r="H45" s="7"/>
      <c r="I45" s="7"/>
      <c r="J45" s="7"/>
      <c r="L45" s="10"/>
      <c r="M45" s="8"/>
      <c r="N45" s="21"/>
      <c r="O45" s="21"/>
      <c r="P45" s="21"/>
      <c r="Q45" s="21"/>
      <c r="R45" s="5"/>
      <c r="S45" s="7"/>
      <c r="T45" s="7"/>
      <c r="U45" s="7"/>
      <c r="V45" s="7"/>
    </row>
    <row r="46" spans="1:22" x14ac:dyDescent="0.3">
      <c r="A46" s="10"/>
      <c r="B46" s="20"/>
      <c r="C46" s="19"/>
      <c r="D46" s="19"/>
      <c r="E46" s="19"/>
      <c r="F46" s="5"/>
      <c r="G46" s="7"/>
      <c r="H46" s="7"/>
      <c r="I46" s="7"/>
      <c r="J46" s="7"/>
      <c r="L46" s="10"/>
      <c r="M46" s="8"/>
      <c r="N46" s="21"/>
      <c r="O46" s="21"/>
      <c r="P46" s="21"/>
      <c r="Q46" s="21"/>
      <c r="R46" s="5"/>
      <c r="S46" s="7"/>
      <c r="T46" s="7"/>
      <c r="U46" s="7"/>
      <c r="V46" s="7"/>
    </row>
    <row r="47" spans="1:22" x14ac:dyDescent="0.3">
      <c r="B47" s="18"/>
      <c r="L47" s="16"/>
      <c r="M47" s="8"/>
      <c r="N47" s="21"/>
      <c r="O47" s="21"/>
      <c r="P47" s="21"/>
      <c r="Q47" s="21"/>
      <c r="R47" s="5"/>
      <c r="S47" s="7"/>
      <c r="T47" s="7"/>
      <c r="U47" s="7"/>
      <c r="V47" s="7"/>
    </row>
  </sheetData>
  <sortState ref="A28:H35">
    <sortCondition ref="H2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98BE4-A4E0-49D8-8E8B-87DAF70701E1}">
  <dimension ref="A1:R54"/>
  <sheetViews>
    <sheetView workbookViewId="0">
      <selection activeCell="A6" sqref="A6:A55"/>
    </sheetView>
  </sheetViews>
  <sheetFormatPr baseColWidth="10" defaultRowHeight="14.4" x14ac:dyDescent="0.3"/>
  <cols>
    <col min="1" max="1" width="11.5546875" style="1"/>
    <col min="3" max="4" width="8.77734375" customWidth="1"/>
    <col min="5" max="7" width="14.77734375" customWidth="1"/>
    <col min="11" max="11" width="11.5546875" style="1"/>
    <col min="13" max="15" width="14.77734375" customWidth="1"/>
  </cols>
  <sheetData>
    <row r="1" spans="1:18" ht="23.4" x14ac:dyDescent="0.45">
      <c r="B1" s="2" t="s">
        <v>0</v>
      </c>
      <c r="C1" s="2"/>
      <c r="D1" s="2"/>
      <c r="E1" s="1"/>
      <c r="F1" s="1"/>
      <c r="G1" s="1"/>
      <c r="H1" s="1"/>
      <c r="I1" s="2" t="s">
        <v>10</v>
      </c>
      <c r="L1" s="14"/>
    </row>
    <row r="2" spans="1:18" x14ac:dyDescent="0.3">
      <c r="B2" s="1"/>
      <c r="C2" s="1"/>
      <c r="D2" s="1"/>
      <c r="E2" s="1"/>
      <c r="F2" s="1"/>
      <c r="G2" s="1"/>
      <c r="H2" s="1"/>
      <c r="I2" s="1"/>
      <c r="L2" s="14"/>
    </row>
    <row r="3" spans="1:18" ht="18" x14ac:dyDescent="0.35">
      <c r="B3" s="3" t="s">
        <v>34</v>
      </c>
      <c r="C3" s="3"/>
      <c r="D3" s="3"/>
      <c r="E3" s="1"/>
      <c r="F3" s="1"/>
      <c r="G3" s="1"/>
      <c r="H3" s="3" t="s">
        <v>23</v>
      </c>
      <c r="I3" s="1"/>
      <c r="L3" s="15"/>
      <c r="M3" s="1"/>
      <c r="N3" s="1"/>
      <c r="O3" s="1"/>
      <c r="P3" s="3" t="s">
        <v>21</v>
      </c>
      <c r="Q3" s="1"/>
    </row>
    <row r="4" spans="1:18" x14ac:dyDescent="0.3">
      <c r="L4" s="14"/>
    </row>
    <row r="5" spans="1:18" ht="15.6" x14ac:dyDescent="0.3">
      <c r="A5" s="4" t="s">
        <v>9</v>
      </c>
      <c r="B5" s="4" t="s">
        <v>3</v>
      </c>
      <c r="C5" s="4"/>
      <c r="D5" s="4"/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29"/>
      <c r="K5" s="4" t="s">
        <v>9</v>
      </c>
      <c r="L5" s="17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</row>
    <row r="6" spans="1:18" x14ac:dyDescent="0.3">
      <c r="A6" s="9"/>
      <c r="B6" s="34">
        <f t="shared" ref="B6:B14" si="0">C6+D6</f>
        <v>0</v>
      </c>
      <c r="C6" s="19"/>
      <c r="D6" s="19"/>
      <c r="E6" s="5"/>
      <c r="F6" s="7"/>
      <c r="G6" s="7"/>
      <c r="H6" s="7"/>
      <c r="I6" s="7"/>
      <c r="J6" s="5"/>
      <c r="K6" s="9"/>
      <c r="L6" s="6"/>
      <c r="M6" s="5"/>
      <c r="N6" s="7"/>
      <c r="O6" s="7"/>
      <c r="P6" s="7"/>
      <c r="Q6" s="7"/>
      <c r="R6" s="7"/>
    </row>
    <row r="7" spans="1:18" x14ac:dyDescent="0.3">
      <c r="A7" s="9"/>
      <c r="B7" s="34">
        <f t="shared" si="0"/>
        <v>0</v>
      </c>
      <c r="C7" s="19"/>
      <c r="D7" s="19"/>
      <c r="E7" s="5"/>
      <c r="F7" s="7"/>
      <c r="G7" s="7"/>
      <c r="H7" s="7"/>
      <c r="I7" s="7"/>
      <c r="J7" s="5"/>
      <c r="K7" s="9"/>
      <c r="L7" s="6"/>
      <c r="M7" s="5"/>
      <c r="N7" s="7"/>
      <c r="O7" s="7"/>
      <c r="P7" s="7"/>
      <c r="Q7" s="7"/>
      <c r="R7" s="7"/>
    </row>
    <row r="8" spans="1:18" x14ac:dyDescent="0.3">
      <c r="A8" s="9"/>
      <c r="B8" s="34">
        <f t="shared" si="0"/>
        <v>0</v>
      </c>
      <c r="C8" s="19"/>
      <c r="D8" s="19"/>
      <c r="E8" s="5"/>
      <c r="F8" s="7"/>
      <c r="G8" s="7"/>
      <c r="H8" s="7"/>
      <c r="I8" s="7"/>
      <c r="J8" s="5"/>
      <c r="K8" s="9"/>
      <c r="L8" s="6"/>
      <c r="M8" s="5"/>
      <c r="N8" s="7"/>
      <c r="O8" s="7"/>
      <c r="P8" s="7"/>
      <c r="Q8" s="7"/>
      <c r="R8" s="7"/>
    </row>
    <row r="9" spans="1:18" x14ac:dyDescent="0.3">
      <c r="A9" s="9"/>
      <c r="B9" s="34">
        <f t="shared" si="0"/>
        <v>0</v>
      </c>
      <c r="C9" s="19"/>
      <c r="D9" s="19"/>
      <c r="E9" s="5"/>
      <c r="F9" s="7"/>
      <c r="G9" s="7"/>
      <c r="H9" s="7"/>
      <c r="I9" s="7"/>
      <c r="J9" s="5"/>
      <c r="K9" s="9"/>
      <c r="L9" s="6"/>
      <c r="M9" s="5"/>
      <c r="N9" s="7"/>
      <c r="O9" s="7"/>
      <c r="P9" s="7"/>
      <c r="Q9" s="7"/>
      <c r="R9" s="7"/>
    </row>
    <row r="10" spans="1:18" x14ac:dyDescent="0.3">
      <c r="A10" s="9"/>
      <c r="B10" s="34">
        <f t="shared" si="0"/>
        <v>0</v>
      </c>
      <c r="C10" s="19"/>
      <c r="D10" s="19"/>
      <c r="E10" s="5"/>
      <c r="F10" s="7"/>
      <c r="G10" s="7"/>
      <c r="H10" s="7"/>
      <c r="I10" s="7"/>
      <c r="J10" s="5"/>
      <c r="K10" s="9"/>
      <c r="L10" s="6"/>
      <c r="M10" s="5"/>
      <c r="N10" s="7"/>
      <c r="O10" s="7"/>
      <c r="P10" s="7"/>
      <c r="Q10" s="7"/>
      <c r="R10" s="7"/>
    </row>
    <row r="11" spans="1:18" x14ac:dyDescent="0.3">
      <c r="A11" s="9"/>
      <c r="B11" s="34">
        <f t="shared" si="0"/>
        <v>0</v>
      </c>
      <c r="C11" s="19"/>
      <c r="D11" s="19"/>
      <c r="E11" s="5"/>
      <c r="F11" s="7"/>
      <c r="G11" s="7"/>
      <c r="H11" s="7"/>
      <c r="I11" s="7"/>
      <c r="J11" s="5"/>
      <c r="K11" s="9"/>
      <c r="L11" s="6"/>
      <c r="M11" s="5"/>
      <c r="N11" s="7"/>
      <c r="O11" s="7"/>
      <c r="P11" s="7"/>
      <c r="Q11" s="7"/>
      <c r="R11" s="7"/>
    </row>
    <row r="12" spans="1:18" x14ac:dyDescent="0.3">
      <c r="A12" s="9"/>
      <c r="B12" s="34">
        <f t="shared" si="0"/>
        <v>0</v>
      </c>
      <c r="C12" s="19"/>
      <c r="D12" s="19"/>
      <c r="E12" s="5"/>
      <c r="F12" s="7"/>
      <c r="G12" s="7"/>
      <c r="H12" s="7"/>
      <c r="I12" s="7"/>
      <c r="J12" s="5"/>
      <c r="K12" s="9"/>
      <c r="L12" s="6"/>
      <c r="M12" s="5"/>
      <c r="N12" s="7"/>
      <c r="O12" s="7"/>
      <c r="P12" s="7"/>
      <c r="Q12" s="7"/>
      <c r="R12" s="7"/>
    </row>
    <row r="13" spans="1:18" x14ac:dyDescent="0.3">
      <c r="A13" s="9"/>
      <c r="B13" s="34">
        <f t="shared" si="0"/>
        <v>0</v>
      </c>
      <c r="C13" s="19"/>
      <c r="D13" s="19"/>
      <c r="E13" s="5"/>
      <c r="F13" s="7"/>
      <c r="G13" s="7"/>
      <c r="H13" s="7"/>
      <c r="I13" s="7"/>
      <c r="J13" s="5"/>
      <c r="K13" s="9"/>
      <c r="L13" s="6"/>
      <c r="M13" s="5"/>
      <c r="N13" s="7"/>
      <c r="O13" s="7"/>
      <c r="P13" s="7"/>
      <c r="Q13" s="7"/>
      <c r="R13" s="7"/>
    </row>
    <row r="14" spans="1:18" x14ac:dyDescent="0.3">
      <c r="A14" s="9"/>
      <c r="B14" s="34">
        <f t="shared" si="0"/>
        <v>0</v>
      </c>
      <c r="C14" s="19"/>
      <c r="D14" s="19"/>
      <c r="E14" s="5"/>
      <c r="F14" s="7"/>
      <c r="G14" s="7"/>
      <c r="H14" s="7"/>
      <c r="I14" s="7"/>
      <c r="J14" s="5"/>
      <c r="K14" s="9"/>
      <c r="L14" s="6"/>
      <c r="M14" s="5"/>
      <c r="N14" s="7"/>
      <c r="O14" s="7"/>
      <c r="P14" s="7"/>
      <c r="Q14" s="7"/>
      <c r="R14" s="7"/>
    </row>
    <row r="15" spans="1:18" x14ac:dyDescent="0.3">
      <c r="A15" s="9"/>
      <c r="B15" s="34"/>
      <c r="C15" s="19"/>
      <c r="D15" s="19"/>
      <c r="E15" s="5"/>
      <c r="F15" s="7"/>
      <c r="G15" s="7"/>
      <c r="H15" s="7"/>
      <c r="I15" s="7"/>
      <c r="J15" s="5"/>
      <c r="K15" s="5"/>
      <c r="L15" s="6"/>
      <c r="M15" s="5"/>
      <c r="N15" s="7"/>
      <c r="O15" s="7"/>
      <c r="P15" s="7"/>
      <c r="Q15" s="7"/>
      <c r="R15" s="7"/>
    </row>
    <row r="16" spans="1:18" x14ac:dyDescent="0.3">
      <c r="A16" s="9"/>
      <c r="B16" s="34">
        <f t="shared" ref="B16:B27" si="1">C16+D16</f>
        <v>0</v>
      </c>
      <c r="C16" s="19"/>
      <c r="D16" s="19"/>
      <c r="E16" s="5"/>
      <c r="F16" s="7"/>
      <c r="G16" s="7"/>
      <c r="H16" s="7"/>
      <c r="I16" s="7"/>
      <c r="J16" s="5"/>
      <c r="K16" s="9"/>
      <c r="L16" s="6"/>
      <c r="M16" s="5"/>
      <c r="N16" s="7"/>
      <c r="O16" s="7"/>
      <c r="P16" s="7"/>
      <c r="Q16" s="7"/>
      <c r="R16" s="7"/>
    </row>
    <row r="17" spans="1:18" x14ac:dyDescent="0.3">
      <c r="A17" s="9"/>
      <c r="B17" s="34">
        <f t="shared" si="1"/>
        <v>0</v>
      </c>
      <c r="C17" s="19"/>
      <c r="D17" s="19"/>
      <c r="E17" s="5"/>
      <c r="F17" s="7"/>
      <c r="G17" s="7"/>
      <c r="H17" s="7"/>
      <c r="I17" s="7"/>
      <c r="J17" s="5"/>
      <c r="K17" s="9"/>
      <c r="L17" s="6"/>
      <c r="M17" s="5"/>
      <c r="N17" s="7"/>
      <c r="O17" s="7"/>
      <c r="P17" s="7"/>
      <c r="Q17" s="7"/>
      <c r="R17" s="7"/>
    </row>
    <row r="18" spans="1:18" x14ac:dyDescent="0.3">
      <c r="A18" s="9"/>
      <c r="B18" s="34">
        <f t="shared" si="1"/>
        <v>0</v>
      </c>
      <c r="C18" s="19"/>
      <c r="D18" s="19"/>
      <c r="E18" s="5"/>
      <c r="F18" s="7"/>
      <c r="G18" s="7"/>
      <c r="H18" s="7"/>
      <c r="I18" s="7"/>
      <c r="J18" s="5"/>
      <c r="K18" s="9"/>
      <c r="L18" s="6"/>
      <c r="M18" s="5"/>
      <c r="N18" s="7"/>
      <c r="O18" s="7"/>
      <c r="P18" s="7"/>
      <c r="Q18" s="7"/>
      <c r="R18" s="5"/>
    </row>
    <row r="19" spans="1:18" x14ac:dyDescent="0.3">
      <c r="A19" s="9"/>
      <c r="B19" s="34">
        <f t="shared" si="1"/>
        <v>0</v>
      </c>
      <c r="C19" s="19"/>
      <c r="D19" s="19"/>
      <c r="E19" s="5"/>
      <c r="F19" s="7"/>
      <c r="G19" s="7"/>
      <c r="H19" s="7"/>
      <c r="I19" s="7"/>
      <c r="J19" s="5"/>
      <c r="K19" s="9"/>
      <c r="L19" s="6"/>
      <c r="M19" s="5"/>
      <c r="N19" s="7"/>
      <c r="O19" s="7"/>
      <c r="P19" s="7"/>
      <c r="Q19" s="7"/>
      <c r="R19" s="5"/>
    </row>
    <row r="20" spans="1:18" x14ac:dyDescent="0.3">
      <c r="A20" s="9"/>
      <c r="B20" s="34">
        <f t="shared" si="1"/>
        <v>0</v>
      </c>
      <c r="C20" s="19"/>
      <c r="D20" s="19"/>
      <c r="E20" s="5"/>
      <c r="F20" s="7"/>
      <c r="G20" s="7"/>
      <c r="H20" s="7"/>
      <c r="I20" s="7"/>
      <c r="J20" s="5"/>
      <c r="K20" s="9"/>
      <c r="L20" s="6"/>
      <c r="M20" s="5"/>
      <c r="N20" s="7"/>
      <c r="O20" s="7"/>
      <c r="P20" s="7"/>
      <c r="Q20" s="7"/>
      <c r="R20" s="5"/>
    </row>
    <row r="21" spans="1:18" x14ac:dyDescent="0.3">
      <c r="A21" s="9"/>
      <c r="B21" s="34">
        <f t="shared" si="1"/>
        <v>0</v>
      </c>
      <c r="C21" s="19"/>
      <c r="D21" s="19"/>
      <c r="E21" s="5"/>
      <c r="F21" s="7"/>
      <c r="G21" s="7"/>
      <c r="H21" s="7"/>
      <c r="I21" s="7"/>
      <c r="J21" s="5"/>
      <c r="K21" s="9"/>
      <c r="L21" s="6"/>
      <c r="M21" s="5"/>
      <c r="N21" s="7"/>
      <c r="O21" s="7"/>
      <c r="P21" s="7"/>
      <c r="Q21" s="7"/>
      <c r="R21" s="5"/>
    </row>
    <row r="22" spans="1:18" x14ac:dyDescent="0.3">
      <c r="A22" s="9"/>
      <c r="B22" s="34">
        <f t="shared" si="1"/>
        <v>0</v>
      </c>
      <c r="C22" s="19"/>
      <c r="D22" s="19"/>
      <c r="E22" s="5"/>
      <c r="F22" s="7"/>
      <c r="G22" s="7"/>
      <c r="H22" s="7"/>
      <c r="I22" s="7"/>
      <c r="J22" s="5"/>
      <c r="K22" s="9"/>
      <c r="L22" s="6"/>
      <c r="M22" s="5"/>
      <c r="N22" s="7"/>
      <c r="O22" s="7"/>
      <c r="P22" s="7"/>
      <c r="Q22" s="7"/>
      <c r="R22" s="5"/>
    </row>
    <row r="23" spans="1:18" x14ac:dyDescent="0.3">
      <c r="A23" s="9"/>
      <c r="B23" s="34">
        <f t="shared" si="1"/>
        <v>0</v>
      </c>
      <c r="C23" s="19"/>
      <c r="D23" s="19"/>
      <c r="E23" s="5"/>
      <c r="F23" s="7"/>
      <c r="G23" s="7"/>
      <c r="H23" s="7"/>
      <c r="I23" s="7"/>
      <c r="J23" s="5"/>
      <c r="K23" s="9"/>
      <c r="L23" s="6"/>
      <c r="M23" s="5"/>
      <c r="N23" s="7"/>
      <c r="O23" s="7"/>
      <c r="P23" s="7"/>
      <c r="Q23" s="7"/>
      <c r="R23" s="5"/>
    </row>
    <row r="24" spans="1:18" x14ac:dyDescent="0.3">
      <c r="A24" s="9"/>
      <c r="B24" s="34">
        <f t="shared" si="1"/>
        <v>0</v>
      </c>
      <c r="C24" s="19"/>
      <c r="D24" s="19"/>
      <c r="E24" s="5"/>
      <c r="F24" s="7"/>
      <c r="G24" s="7"/>
      <c r="H24" s="7"/>
      <c r="I24" s="7"/>
      <c r="J24" s="5"/>
      <c r="K24" s="9"/>
      <c r="L24" s="6"/>
      <c r="M24" s="5"/>
      <c r="N24" s="7"/>
      <c r="O24" s="7"/>
      <c r="P24" s="7"/>
      <c r="Q24" s="7"/>
      <c r="R24" s="5"/>
    </row>
    <row r="25" spans="1:18" x14ac:dyDescent="0.3">
      <c r="A25" s="9"/>
      <c r="B25" s="34">
        <f t="shared" si="1"/>
        <v>0</v>
      </c>
      <c r="C25" s="19"/>
      <c r="D25" s="19"/>
      <c r="E25" s="5"/>
      <c r="F25" s="7"/>
      <c r="G25" s="7"/>
      <c r="H25" s="7"/>
      <c r="I25" s="7"/>
      <c r="J25" s="5"/>
      <c r="K25" s="9"/>
      <c r="L25" s="6"/>
      <c r="M25" s="5"/>
      <c r="N25" s="7"/>
      <c r="O25" s="7"/>
      <c r="P25" s="7"/>
      <c r="Q25" s="7"/>
      <c r="R25" s="5"/>
    </row>
    <row r="26" spans="1:18" x14ac:dyDescent="0.3">
      <c r="A26" s="9"/>
      <c r="B26" s="34">
        <f t="shared" si="1"/>
        <v>0</v>
      </c>
      <c r="C26" s="19"/>
      <c r="D26" s="19"/>
      <c r="E26" s="5"/>
      <c r="F26" s="7"/>
      <c r="G26" s="7"/>
      <c r="H26" s="7"/>
      <c r="I26" s="7"/>
      <c r="J26" s="5"/>
      <c r="K26" s="9"/>
      <c r="L26" s="6"/>
      <c r="M26" s="5"/>
      <c r="N26" s="7"/>
      <c r="O26" s="7"/>
      <c r="P26" s="7"/>
      <c r="Q26" s="7"/>
      <c r="R26" s="5"/>
    </row>
    <row r="27" spans="1:18" x14ac:dyDescent="0.3">
      <c r="A27" s="9"/>
      <c r="B27" s="34">
        <f t="shared" si="1"/>
        <v>0</v>
      </c>
      <c r="C27" s="19"/>
      <c r="D27" s="19"/>
      <c r="E27" s="5"/>
      <c r="F27" s="7"/>
      <c r="G27" s="7"/>
      <c r="H27" s="7"/>
      <c r="I27" s="7"/>
      <c r="J27" s="5"/>
      <c r="K27" s="9"/>
      <c r="L27" s="6"/>
      <c r="M27" s="5"/>
      <c r="N27" s="7"/>
      <c r="O27" s="7"/>
      <c r="P27" s="7"/>
      <c r="Q27" s="7"/>
      <c r="R27" s="5"/>
    </row>
    <row r="28" spans="1:18" x14ac:dyDescent="0.3">
      <c r="A28" s="9"/>
      <c r="B28" s="34"/>
      <c r="C28" s="19"/>
      <c r="D28" s="19"/>
      <c r="E28" s="5"/>
      <c r="F28" s="7"/>
      <c r="G28" s="7"/>
      <c r="H28" s="7"/>
      <c r="I28" s="7"/>
      <c r="J28" s="5"/>
      <c r="K28" s="5"/>
      <c r="L28" s="6"/>
      <c r="M28" s="5"/>
      <c r="N28" s="7"/>
      <c r="O28" s="7"/>
      <c r="P28" s="7"/>
      <c r="Q28" s="7"/>
      <c r="R28" s="5"/>
    </row>
    <row r="29" spans="1:18" x14ac:dyDescent="0.3">
      <c r="A29" s="9"/>
      <c r="B29" s="34">
        <f t="shared" ref="B29:B39" si="2">C29+D29</f>
        <v>0</v>
      </c>
      <c r="C29" s="19"/>
      <c r="D29" s="19"/>
      <c r="E29" s="5"/>
      <c r="F29" s="7"/>
      <c r="G29" s="7"/>
      <c r="H29" s="7"/>
      <c r="I29" s="7"/>
      <c r="J29" s="5"/>
      <c r="K29" s="9"/>
      <c r="L29" s="6"/>
      <c r="M29" s="5"/>
      <c r="N29" s="7"/>
      <c r="O29" s="7"/>
      <c r="P29" s="7"/>
      <c r="Q29" s="7"/>
      <c r="R29" s="5"/>
    </row>
    <row r="30" spans="1:18" x14ac:dyDescent="0.3">
      <c r="A30" s="9"/>
      <c r="B30" s="34">
        <f t="shared" si="2"/>
        <v>0</v>
      </c>
      <c r="C30" s="19"/>
      <c r="D30" s="19"/>
      <c r="E30" s="5"/>
      <c r="F30" s="7"/>
      <c r="G30" s="7"/>
      <c r="H30" s="7"/>
      <c r="I30" s="7"/>
      <c r="J30" s="5"/>
      <c r="K30" s="9"/>
      <c r="L30" s="6"/>
      <c r="M30" s="5"/>
      <c r="N30" s="7"/>
      <c r="O30" s="7"/>
      <c r="P30" s="7"/>
      <c r="Q30" s="7"/>
      <c r="R30" s="5"/>
    </row>
    <row r="31" spans="1:18" x14ac:dyDescent="0.3">
      <c r="A31" s="9"/>
      <c r="B31" s="34">
        <f t="shared" si="2"/>
        <v>0</v>
      </c>
      <c r="C31" s="19"/>
      <c r="D31" s="19"/>
      <c r="E31" s="5"/>
      <c r="F31" s="7"/>
      <c r="G31" s="7"/>
      <c r="H31" s="7"/>
      <c r="I31" s="7"/>
      <c r="J31" s="5"/>
      <c r="K31" s="9"/>
      <c r="L31" s="6"/>
      <c r="M31" s="5"/>
      <c r="N31" s="7"/>
      <c r="O31" s="7"/>
      <c r="P31" s="7"/>
      <c r="Q31" s="7"/>
      <c r="R31" s="5"/>
    </row>
    <row r="32" spans="1:18" x14ac:dyDescent="0.3">
      <c r="A32" s="9"/>
      <c r="B32" s="34">
        <f t="shared" si="2"/>
        <v>0</v>
      </c>
      <c r="C32" s="19"/>
      <c r="D32" s="19"/>
      <c r="E32" s="5"/>
      <c r="F32" s="7"/>
      <c r="G32" s="7"/>
      <c r="H32" s="7"/>
      <c r="I32" s="7"/>
      <c r="J32" s="5"/>
      <c r="K32" s="9"/>
      <c r="L32" s="6"/>
      <c r="M32" s="5"/>
      <c r="N32" s="7"/>
      <c r="O32" s="7"/>
      <c r="P32" s="7"/>
      <c r="Q32" s="7"/>
      <c r="R32" s="5"/>
    </row>
    <row r="33" spans="1:18" x14ac:dyDescent="0.3">
      <c r="A33" s="9"/>
      <c r="B33" s="34">
        <f t="shared" si="2"/>
        <v>0</v>
      </c>
      <c r="C33" s="19"/>
      <c r="D33" s="19"/>
      <c r="E33" s="5"/>
      <c r="F33" s="7"/>
      <c r="G33" s="7"/>
      <c r="H33" s="7"/>
      <c r="I33" s="7"/>
      <c r="J33" s="5"/>
      <c r="K33" s="9"/>
      <c r="L33" s="6"/>
      <c r="M33" s="5"/>
      <c r="N33" s="7"/>
      <c r="O33" s="7"/>
      <c r="P33" s="7"/>
      <c r="Q33" s="7"/>
      <c r="R33" s="5"/>
    </row>
    <row r="34" spans="1:18" x14ac:dyDescent="0.3">
      <c r="A34" s="9"/>
      <c r="B34" s="34">
        <f t="shared" si="2"/>
        <v>0</v>
      </c>
      <c r="C34" s="19"/>
      <c r="D34" s="19"/>
      <c r="E34" s="5"/>
      <c r="F34" s="7"/>
      <c r="G34" s="7"/>
      <c r="H34" s="7"/>
      <c r="I34" s="7"/>
      <c r="J34" s="5"/>
      <c r="K34" s="9"/>
      <c r="L34" s="6"/>
      <c r="M34" s="5"/>
      <c r="N34" s="7"/>
      <c r="O34" s="7"/>
      <c r="P34" s="7"/>
      <c r="Q34" s="7"/>
      <c r="R34" s="5"/>
    </row>
    <row r="35" spans="1:18" x14ac:dyDescent="0.3">
      <c r="A35" s="9"/>
      <c r="B35" s="34">
        <f t="shared" si="2"/>
        <v>0</v>
      </c>
      <c r="C35" s="19"/>
      <c r="D35" s="19"/>
      <c r="E35" s="5"/>
      <c r="F35" s="7"/>
      <c r="G35" s="7"/>
      <c r="H35" s="7"/>
      <c r="I35" s="7"/>
      <c r="J35" s="5"/>
      <c r="K35" s="9"/>
      <c r="L35" s="6"/>
      <c r="M35" s="5"/>
      <c r="N35" s="7"/>
      <c r="O35" s="7"/>
      <c r="P35" s="7"/>
      <c r="Q35" s="7"/>
      <c r="R35" s="5"/>
    </row>
    <row r="36" spans="1:18" x14ac:dyDescent="0.3">
      <c r="A36" s="9"/>
      <c r="B36" s="34">
        <f t="shared" si="2"/>
        <v>0</v>
      </c>
      <c r="C36" s="19"/>
      <c r="D36" s="19"/>
      <c r="E36" s="5"/>
      <c r="F36" s="7"/>
      <c r="G36" s="7"/>
      <c r="H36" s="7"/>
      <c r="I36" s="7"/>
      <c r="J36" s="5"/>
      <c r="K36" s="9"/>
      <c r="L36" s="6"/>
      <c r="M36" s="5"/>
      <c r="N36" s="7"/>
      <c r="O36" s="7"/>
      <c r="P36" s="7"/>
      <c r="Q36" s="7"/>
      <c r="R36" s="5"/>
    </row>
    <row r="37" spans="1:18" x14ac:dyDescent="0.3">
      <c r="A37" s="9"/>
      <c r="B37" s="34">
        <f t="shared" si="2"/>
        <v>0</v>
      </c>
      <c r="C37" s="19"/>
      <c r="D37" s="19"/>
      <c r="E37" s="5"/>
      <c r="F37" s="7"/>
      <c r="G37" s="7"/>
      <c r="H37" s="7"/>
      <c r="I37" s="7"/>
      <c r="J37" s="5"/>
      <c r="K37" s="9"/>
      <c r="L37" s="6"/>
      <c r="M37" s="5"/>
      <c r="N37" s="7"/>
      <c r="O37" s="7"/>
      <c r="P37" s="7"/>
      <c r="Q37" s="7"/>
      <c r="R37" s="5"/>
    </row>
    <row r="38" spans="1:18" x14ac:dyDescent="0.3">
      <c r="A38" s="9"/>
      <c r="B38" s="34">
        <f t="shared" si="2"/>
        <v>0</v>
      </c>
      <c r="C38" s="19"/>
      <c r="D38" s="19"/>
      <c r="E38" s="5"/>
      <c r="F38" s="7"/>
      <c r="G38" s="7"/>
      <c r="H38" s="7"/>
      <c r="I38" s="7"/>
      <c r="J38" s="5"/>
      <c r="K38" s="9"/>
      <c r="L38" s="6"/>
      <c r="M38" s="5"/>
      <c r="N38" s="7"/>
      <c r="O38" s="7"/>
      <c r="P38" s="7"/>
      <c r="Q38" s="7"/>
      <c r="R38" s="5"/>
    </row>
    <row r="39" spans="1:18" x14ac:dyDescent="0.3">
      <c r="A39" s="9"/>
      <c r="B39" s="34">
        <f t="shared" si="2"/>
        <v>0</v>
      </c>
      <c r="C39" s="19"/>
      <c r="D39" s="19"/>
      <c r="E39" s="5"/>
      <c r="F39" s="7"/>
      <c r="G39" s="7"/>
      <c r="H39" s="7"/>
      <c r="I39" s="7"/>
      <c r="J39" s="5"/>
      <c r="K39" s="9"/>
      <c r="L39" s="6"/>
      <c r="M39" s="5"/>
      <c r="N39" s="7"/>
      <c r="O39" s="7"/>
      <c r="P39" s="7"/>
      <c r="Q39" s="7"/>
      <c r="R39" s="5"/>
    </row>
    <row r="40" spans="1:18" x14ac:dyDescent="0.3">
      <c r="A40" s="9"/>
      <c r="B40" s="34"/>
      <c r="C40" s="19"/>
      <c r="D40" s="19"/>
      <c r="E40" s="5"/>
      <c r="F40" s="7"/>
      <c r="G40" s="7"/>
      <c r="H40" s="7"/>
      <c r="I40" s="7"/>
      <c r="J40" s="5"/>
      <c r="K40" s="5"/>
      <c r="L40" s="6"/>
      <c r="M40" s="5"/>
      <c r="N40" s="7"/>
      <c r="O40" s="7"/>
      <c r="P40" s="7"/>
      <c r="Q40" s="7"/>
      <c r="R40" s="5"/>
    </row>
    <row r="41" spans="1:18" x14ac:dyDescent="0.3">
      <c r="A41" s="9"/>
      <c r="B41" s="34">
        <f t="shared" ref="B41:B54" si="3">C41+D41</f>
        <v>0</v>
      </c>
      <c r="C41" s="19"/>
      <c r="D41" s="19"/>
      <c r="E41" s="5"/>
      <c r="F41" s="7"/>
      <c r="G41" s="7"/>
      <c r="H41" s="7"/>
      <c r="I41" s="7"/>
      <c r="J41" s="5"/>
      <c r="K41" s="9"/>
      <c r="L41" s="6"/>
      <c r="M41" s="5"/>
      <c r="N41" s="7"/>
      <c r="O41" s="7"/>
      <c r="P41" s="7"/>
      <c r="Q41" s="7"/>
      <c r="R41" s="5"/>
    </row>
    <row r="42" spans="1:18" x14ac:dyDescent="0.3">
      <c r="A42" s="9"/>
      <c r="B42" s="34">
        <f t="shared" si="3"/>
        <v>0</v>
      </c>
      <c r="C42" s="19"/>
      <c r="D42" s="19"/>
      <c r="E42" s="5"/>
      <c r="F42" s="7"/>
      <c r="G42" s="7"/>
      <c r="H42" s="7"/>
      <c r="I42" s="7"/>
      <c r="J42" s="5"/>
      <c r="K42" s="9"/>
      <c r="L42" s="6"/>
      <c r="M42" s="5"/>
      <c r="N42" s="7"/>
      <c r="O42" s="7"/>
      <c r="P42" s="7"/>
      <c r="Q42" s="7"/>
      <c r="R42" s="5"/>
    </row>
    <row r="43" spans="1:18" x14ac:dyDescent="0.3">
      <c r="A43" s="9"/>
      <c r="B43" s="34">
        <f t="shared" si="3"/>
        <v>0</v>
      </c>
      <c r="C43" s="19"/>
      <c r="D43" s="19"/>
      <c r="E43" s="5"/>
      <c r="F43" s="7"/>
      <c r="G43" s="7"/>
      <c r="H43" s="7"/>
      <c r="I43" s="7"/>
      <c r="J43" s="5"/>
      <c r="K43" s="9"/>
      <c r="L43" s="6"/>
      <c r="M43" s="5"/>
      <c r="N43" s="7"/>
      <c r="O43" s="7"/>
      <c r="P43" s="7"/>
      <c r="Q43" s="7"/>
      <c r="R43" s="5"/>
    </row>
    <row r="44" spans="1:18" x14ac:dyDescent="0.3">
      <c r="A44" s="9"/>
      <c r="B44" s="34">
        <f t="shared" si="3"/>
        <v>0</v>
      </c>
      <c r="C44" s="19"/>
      <c r="D44" s="19"/>
      <c r="E44" s="5"/>
      <c r="F44" s="7"/>
      <c r="G44" s="7"/>
      <c r="H44" s="7"/>
      <c r="I44" s="7"/>
      <c r="J44" s="5"/>
      <c r="K44" s="9"/>
      <c r="L44" s="6"/>
      <c r="M44" s="5"/>
      <c r="N44" s="7"/>
      <c r="O44" s="7"/>
      <c r="P44" s="7"/>
      <c r="Q44" s="7"/>
      <c r="R44" s="5"/>
    </row>
    <row r="45" spans="1:18" x14ac:dyDescent="0.3">
      <c r="A45" s="9"/>
      <c r="B45" s="34">
        <f t="shared" si="3"/>
        <v>0</v>
      </c>
      <c r="C45" s="19"/>
      <c r="D45" s="19"/>
      <c r="E45" s="5"/>
      <c r="F45" s="7"/>
      <c r="G45" s="7"/>
      <c r="H45" s="7"/>
      <c r="I45" s="7"/>
      <c r="J45" s="5"/>
      <c r="K45" s="9"/>
      <c r="L45" s="6"/>
      <c r="M45" s="5"/>
      <c r="N45" s="7"/>
      <c r="O45" s="7"/>
      <c r="P45" s="7"/>
      <c r="Q45" s="7"/>
      <c r="R45" s="5"/>
    </row>
    <row r="46" spans="1:18" x14ac:dyDescent="0.3">
      <c r="A46" s="9"/>
      <c r="B46" s="34">
        <f t="shared" si="3"/>
        <v>0</v>
      </c>
      <c r="C46" s="19"/>
      <c r="D46" s="19"/>
      <c r="E46" s="5"/>
      <c r="F46" s="7"/>
      <c r="G46" s="7"/>
      <c r="H46" s="7"/>
      <c r="I46" s="7"/>
      <c r="J46" s="5"/>
      <c r="K46" s="9"/>
      <c r="L46" s="6"/>
      <c r="M46" s="5"/>
      <c r="N46" s="7"/>
      <c r="O46" s="7"/>
      <c r="P46" s="7"/>
      <c r="Q46" s="7"/>
      <c r="R46" s="5"/>
    </row>
    <row r="47" spans="1:18" x14ac:dyDescent="0.3">
      <c r="A47" s="9"/>
      <c r="B47" s="34">
        <f t="shared" si="3"/>
        <v>0</v>
      </c>
      <c r="C47" s="19"/>
      <c r="D47" s="19"/>
      <c r="E47" s="5"/>
      <c r="F47" s="7"/>
      <c r="G47" s="7"/>
      <c r="H47" s="7"/>
      <c r="I47" s="7"/>
      <c r="J47" s="5"/>
      <c r="K47" s="9"/>
      <c r="L47" s="6"/>
      <c r="M47" s="5"/>
      <c r="N47" s="7"/>
      <c r="O47" s="7"/>
      <c r="P47" s="7"/>
      <c r="Q47" s="7"/>
      <c r="R47" s="5"/>
    </row>
    <row r="48" spans="1:18" x14ac:dyDescent="0.3">
      <c r="A48" s="9"/>
      <c r="B48" s="34">
        <f t="shared" si="3"/>
        <v>0</v>
      </c>
      <c r="C48" s="19"/>
      <c r="D48" s="19"/>
      <c r="E48" s="5"/>
      <c r="F48" s="7"/>
      <c r="G48" s="7"/>
      <c r="H48" s="7"/>
      <c r="I48" s="7"/>
      <c r="J48" s="5"/>
      <c r="K48" s="9"/>
      <c r="L48" s="6"/>
      <c r="M48" s="5"/>
      <c r="N48" s="7"/>
      <c r="O48" s="7"/>
      <c r="P48" s="7"/>
      <c r="Q48" s="7"/>
      <c r="R48" s="5"/>
    </row>
    <row r="49" spans="1:18" x14ac:dyDescent="0.3">
      <c r="A49" s="9"/>
      <c r="B49" s="34">
        <f t="shared" si="3"/>
        <v>0</v>
      </c>
      <c r="C49" s="19"/>
      <c r="D49" s="19"/>
      <c r="E49" s="5"/>
      <c r="F49" s="7"/>
      <c r="G49" s="7"/>
      <c r="H49" s="7"/>
      <c r="I49" s="7"/>
      <c r="J49" s="5"/>
      <c r="K49" s="9"/>
      <c r="L49" s="6"/>
      <c r="M49" s="5"/>
      <c r="N49" s="7"/>
      <c r="O49" s="7"/>
      <c r="P49" s="7"/>
      <c r="Q49" s="7"/>
      <c r="R49" s="5"/>
    </row>
    <row r="50" spans="1:18" x14ac:dyDescent="0.3">
      <c r="A50" s="9"/>
      <c r="B50" s="34">
        <f t="shared" si="3"/>
        <v>0</v>
      </c>
      <c r="C50" s="19"/>
      <c r="D50" s="19"/>
      <c r="E50" s="5"/>
      <c r="F50" s="7"/>
      <c r="G50" s="7"/>
      <c r="H50" s="7"/>
      <c r="I50" s="7"/>
      <c r="J50" s="5"/>
      <c r="K50" s="9"/>
      <c r="L50" s="6"/>
      <c r="M50" s="5"/>
      <c r="N50" s="7"/>
      <c r="O50" s="7"/>
      <c r="P50" s="7"/>
      <c r="Q50" s="7"/>
      <c r="R50" s="5"/>
    </row>
    <row r="51" spans="1:18" x14ac:dyDescent="0.3">
      <c r="A51" s="9"/>
      <c r="B51" s="34">
        <f t="shared" si="3"/>
        <v>0</v>
      </c>
      <c r="C51" s="19"/>
      <c r="D51" s="19"/>
      <c r="E51" s="5"/>
      <c r="F51" s="7"/>
      <c r="G51" s="7"/>
      <c r="H51" s="7"/>
      <c r="I51" s="7"/>
      <c r="J51" s="5"/>
      <c r="K51" s="9"/>
      <c r="L51" s="6"/>
      <c r="M51" s="5"/>
      <c r="N51" s="7"/>
      <c r="O51" s="7"/>
      <c r="P51" s="7"/>
      <c r="Q51" s="7"/>
      <c r="R51" s="5"/>
    </row>
    <row r="52" spans="1:18" x14ac:dyDescent="0.3">
      <c r="A52" s="9"/>
      <c r="B52" s="34">
        <f t="shared" si="3"/>
        <v>0</v>
      </c>
      <c r="C52" s="19"/>
      <c r="D52" s="19"/>
      <c r="E52" s="5"/>
      <c r="F52" s="7"/>
      <c r="G52" s="7"/>
      <c r="H52" s="7"/>
      <c r="I52" s="7"/>
      <c r="J52" s="5"/>
      <c r="K52" s="9"/>
      <c r="L52" s="6"/>
      <c r="M52" s="5"/>
      <c r="N52" s="7"/>
      <c r="O52" s="7"/>
      <c r="P52" s="7"/>
      <c r="Q52" s="7"/>
      <c r="R52" s="5"/>
    </row>
    <row r="53" spans="1:18" x14ac:dyDescent="0.3">
      <c r="A53" s="9"/>
      <c r="B53" s="34">
        <f t="shared" si="3"/>
        <v>0</v>
      </c>
      <c r="C53" s="19"/>
      <c r="D53" s="19"/>
      <c r="E53" s="5"/>
      <c r="F53" s="7"/>
      <c r="G53" s="7"/>
      <c r="H53" s="7"/>
      <c r="I53" s="7"/>
      <c r="J53" s="5"/>
      <c r="K53" s="9"/>
      <c r="L53" s="6"/>
      <c r="M53" s="5"/>
      <c r="N53" s="7"/>
      <c r="O53" s="7"/>
      <c r="P53" s="7"/>
      <c r="Q53" s="7"/>
      <c r="R53" s="5"/>
    </row>
    <row r="54" spans="1:18" x14ac:dyDescent="0.3">
      <c r="A54" s="9"/>
      <c r="B54" s="34">
        <f t="shared" si="3"/>
        <v>0</v>
      </c>
      <c r="C54" s="19"/>
      <c r="D54" s="19"/>
      <c r="E54" s="5"/>
      <c r="F54" s="7"/>
      <c r="G54" s="7"/>
      <c r="H54" s="7"/>
      <c r="I54" s="7"/>
      <c r="J54" s="5"/>
      <c r="K54" s="9"/>
      <c r="L54" s="6"/>
      <c r="M54" s="5"/>
      <c r="N54" s="7"/>
      <c r="O54" s="7"/>
      <c r="P54" s="7"/>
      <c r="Q54" s="7"/>
      <c r="R54" s="5"/>
    </row>
  </sheetData>
  <sortState ref="K41:O54">
    <sortCondition ref="O4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Gesamtergebnis</vt:lpstr>
      <vt:lpstr>KHM 10.3.19</vt:lpstr>
      <vt:lpstr>KM 28.04.19</vt:lpstr>
      <vt:lpstr>KMS 4.5.19</vt:lpstr>
      <vt:lpstr>Fribo 6.6.19</vt:lpstr>
      <vt:lpstr>KM Kila 15.9.19</vt:lpstr>
      <vt:lpstr>Gesamtergebnis!Druckbereich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Habl</dc:creator>
  <cp:lastModifiedBy>Gunnar Habl</cp:lastModifiedBy>
  <cp:lastPrinted>2019-03-11T19:59:26Z</cp:lastPrinted>
  <dcterms:created xsi:type="dcterms:W3CDTF">2018-03-26T08:10:53Z</dcterms:created>
  <dcterms:modified xsi:type="dcterms:W3CDTF">2019-03-12T19:18:26Z</dcterms:modified>
</cp:coreProperties>
</file>